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DieseArbeitsmappe"/>
  <mc:AlternateContent xmlns:mc="http://schemas.openxmlformats.org/markup-compatibility/2006">
    <mc:Choice Requires="x15">
      <x15ac:absPath xmlns:x15ac="http://schemas.microsoft.com/office/spreadsheetml/2010/11/ac" url="I:\Marketing und Produkte\Marketing\Vermarktung\Website\Downloads\Externe-Verlinkung\"/>
    </mc:Choice>
  </mc:AlternateContent>
  <xr:revisionPtr revIDLastSave="0" documentId="13_ncr:1_{36500BB0-F8E6-49E4-804F-4CA69E3F0243}" xr6:coauthVersionLast="46" xr6:coauthVersionMax="46" xr10:uidLastSave="{00000000-0000-0000-0000-000000000000}"/>
  <bookViews>
    <workbookView xWindow="-120" yWindow="-120" windowWidth="29040" windowHeight="15840" xr2:uid="{00000000-000D-0000-FFFF-FFFF00000000}"/>
  </bookViews>
  <sheets>
    <sheet name="Erfassungstabelle" sheetId="3" r:id="rId1"/>
    <sheet name="Listen" sheetId="5" r:id="rId2"/>
    <sheet name="Import (CSV)" sheetId="6" r:id="rId3"/>
  </sheets>
  <definedNames>
    <definedName name="_xlnm._FilterDatabase" localSheetId="0" hidden="1">Erfassungstabelle!$A$1:$J$1</definedName>
    <definedName name="_xlnm._FilterDatabase" localSheetId="1" hidden="1">Listen!#REF!</definedName>
    <definedName name="kategorie">Listen!$D$2:$D$62</definedName>
    <definedName name="Mehrwertsteuer">Listen!$A$2:$A$3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 i="6" l="1"/>
  <c r="J3" i="6"/>
  <c r="J2" i="6"/>
  <c r="A4" i="6"/>
  <c r="A3" i="6"/>
  <c r="A2" i="6"/>
  <c r="I4" i="6"/>
  <c r="I3" i="6"/>
  <c r="I2" i="6"/>
  <c r="H4" i="6"/>
  <c r="H3" i="6"/>
  <c r="H2" i="6"/>
  <c r="G4" i="6"/>
  <c r="G3" i="6"/>
  <c r="G2" i="6"/>
  <c r="F4" i="6"/>
  <c r="F3" i="6"/>
  <c r="F2" i="6"/>
  <c r="E4" i="6"/>
  <c r="E3" i="6"/>
  <c r="E2" i="6"/>
  <c r="D4" i="6"/>
  <c r="D3" i="6"/>
  <c r="D2" i="6"/>
  <c r="C4" i="6"/>
  <c r="C3" i="6"/>
  <c r="C2" i="6"/>
  <c r="J4" i="3"/>
  <c r="J3" i="3"/>
  <c r="J2" i="3"/>
  <c r="J17" i="3"/>
  <c r="J16" i="3"/>
  <c r="J15" i="3"/>
  <c r="J14" i="3"/>
  <c r="J13" i="3"/>
  <c r="J12" i="3"/>
  <c r="J11" i="3"/>
  <c r="J10" i="3"/>
  <c r="J9" i="3"/>
  <c r="J8" i="3"/>
  <c r="J7" i="3"/>
  <c r="J6" i="3"/>
  <c r="J5" i="3"/>
</calcChain>
</file>

<file path=xl/sharedStrings.xml><?xml version="1.0" encoding="utf-8"?>
<sst xmlns="http://schemas.openxmlformats.org/spreadsheetml/2006/main" count="510" uniqueCount="367">
  <si>
    <t>Mehrwertsteuer</t>
  </si>
  <si>
    <t>Mindestbestellmenge</t>
  </si>
  <si>
    <t>Preis</t>
  </si>
  <si>
    <t>Haushaltsgeräte</t>
  </si>
  <si>
    <t>Möbel</t>
  </si>
  <si>
    <t>Bücher &amp; Zeitschriften</t>
  </si>
  <si>
    <t>Spiele</t>
  </si>
  <si>
    <t>Werkzeuge</t>
  </si>
  <si>
    <t>Kategorie</t>
  </si>
  <si>
    <t>product-category-11</t>
  </si>
  <si>
    <t>tag1, tag2, tag3</t>
  </si>
  <si>
    <t>product-category-12</t>
  </si>
  <si>
    <t>product-category-32</t>
  </si>
  <si>
    <t>tag2, tag4</t>
  </si>
  <si>
    <t>tag4, tag5, tag6</t>
  </si>
  <si>
    <t>Technischer Key</t>
  </si>
  <si>
    <t>product-category-13</t>
  </si>
  <si>
    <t>product-category-14</t>
  </si>
  <si>
    <t>product-category-31</t>
  </si>
  <si>
    <t>product-category-33</t>
  </si>
  <si>
    <t>product-category-34</t>
  </si>
  <si>
    <t>product-category-35</t>
  </si>
  <si>
    <t>product-category-41</t>
  </si>
  <si>
    <t>product-category-42</t>
  </si>
  <si>
    <t>product-category-43</t>
  </si>
  <si>
    <t>product-category-44</t>
  </si>
  <si>
    <t>product-category-45</t>
  </si>
  <si>
    <t>product-category-46</t>
  </si>
  <si>
    <t>product-category-51</t>
  </si>
  <si>
    <t>product-category-52</t>
  </si>
  <si>
    <t>product-category-53</t>
  </si>
  <si>
    <t>product-category-54</t>
  </si>
  <si>
    <t>product-category-55</t>
  </si>
  <si>
    <t>product-category-56</t>
  </si>
  <si>
    <t>product-category-57</t>
  </si>
  <si>
    <t>product-category-58</t>
  </si>
  <si>
    <t>product-category-61</t>
  </si>
  <si>
    <t>product-category-62</t>
  </si>
  <si>
    <t>product-category-63</t>
  </si>
  <si>
    <t>product-category-64</t>
  </si>
  <si>
    <t>product-category-65</t>
  </si>
  <si>
    <t>product-category-66</t>
  </si>
  <si>
    <t>product-category-71</t>
  </si>
  <si>
    <t>product-category-72</t>
  </si>
  <si>
    <t>product-category-73</t>
  </si>
  <si>
    <t>product-category-91</t>
  </si>
  <si>
    <t>product-category-92</t>
  </si>
  <si>
    <t>product-category-93</t>
  </si>
  <si>
    <t>product-category-94</t>
  </si>
  <si>
    <t>product-category-95</t>
  </si>
  <si>
    <t>Fahrzeuge - Diverses</t>
  </si>
  <si>
    <t>Elektronik - Diverses</t>
  </si>
  <si>
    <t>Baugewerbe - Diverses</t>
  </si>
  <si>
    <t>Produktkategorie</t>
  </si>
  <si>
    <t>Lorem ipsum dolor sit amet, consectetur adipiscing elit. Aenean maximus libero ac dignissim elementum. Sed vestibulum est ante, sit amet egestas enim ullamcorper non. Donec ut tempus enim, eget dictum metus. Sed a nisl eu mauris venenatis vulputate. Sed tincidunt enim fermentum, fringilla arcu sed, convallis orci. Maecenas id purus nec nibh pretium vehicula eu in elit. Quisque egestas facilisis sem, quis egestas erat tristique nec. Praesent accumsan ipsum sed cursus placerat.</t>
  </si>
  <si>
    <t>Fusce luctus ligula nec lobortis placerat. Pellentesque luctus at mauris eu rutrum. Mauris a iaculis ipsum. Aliquam et magna eu eros imperdiet tincidunt a nec magna.</t>
  </si>
  <si>
    <t>Proin justo metus, scelerisque quis lobortis vitae, sollicitudin et dolor. Morbi cursus neque quis dolor cursus, vitae bibendum orci faucibus. Vestibulum vitae leo porta, molestie tortor ac, sodales augue. Integer tempor augue eu ante porttitor, non feugiat eros efficitur.</t>
  </si>
  <si>
    <t>Bilder</t>
  </si>
  <si>
    <t>MwSt</t>
  </si>
  <si>
    <t>Verfuegbarkeit</t>
  </si>
  <si>
    <t>Lager</t>
  </si>
  <si>
    <t>In beschränkter Anzahl</t>
  </si>
  <si>
    <t>Auf Anfrage</t>
  </si>
  <si>
    <t>Externes Lager</t>
  </si>
  <si>
    <t>-</t>
  </si>
  <si>
    <t>product-category-15</t>
  </si>
  <si>
    <t>product-category-36</t>
  </si>
  <si>
    <t>product-category-37</t>
  </si>
  <si>
    <t>product-category-38</t>
  </si>
  <si>
    <t>product-category-39</t>
  </si>
  <si>
    <t>product-category-47</t>
  </si>
  <si>
    <t>product-category-48</t>
  </si>
  <si>
    <t>Sport &amp; Freizeit - Diverses</t>
  </si>
  <si>
    <t>Sportartikel</t>
  </si>
  <si>
    <t>Fitnessgeräte</t>
  </si>
  <si>
    <t>Gesundheit</t>
  </si>
  <si>
    <t>Taschen &amp; Portemonnaies</t>
  </si>
  <si>
    <t>Schmuck &amp; Uhren</t>
  </si>
  <si>
    <t>product-category-74</t>
  </si>
  <si>
    <t>Maschinen</t>
  </si>
  <si>
    <t>Baumaterial</t>
  </si>
  <si>
    <t>product-category-89</t>
  </si>
  <si>
    <t>product-category-96</t>
  </si>
  <si>
    <t>product-category-97</t>
  </si>
  <si>
    <t>Hotel &amp; Bedarf</t>
  </si>
  <si>
    <t>Restaurant &amp; Bedarf</t>
  </si>
  <si>
    <t>Spezialitäten &amp; Gourmet</t>
  </si>
  <si>
    <t>product-category-101</t>
  </si>
  <si>
    <t>product-category-102</t>
  </si>
  <si>
    <t>product-category-103</t>
  </si>
  <si>
    <t>ProdNr</t>
  </si>
  <si>
    <t>ArtNr</t>
  </si>
  <si>
    <t>Titel</t>
  </si>
  <si>
    <t>Beschreibung</t>
  </si>
  <si>
    <t>Price</t>
  </si>
  <si>
    <t>Tags</t>
  </si>
  <si>
    <t>Unterkategorie</t>
  </si>
  <si>
    <t>Hauptkategorie</t>
  </si>
  <si>
    <t>Fahrzeuge</t>
  </si>
  <si>
    <t>Sport &amp; Freizeit</t>
  </si>
  <si>
    <t>Elektronik</t>
  </si>
  <si>
    <t>Baugewerbe</t>
  </si>
  <si>
    <t>Kosmetik</t>
  </si>
  <si>
    <t xml:space="preserve">Titel </t>
  </si>
  <si>
    <t xml:space="preserve">Beschreibung </t>
  </si>
  <si>
    <t xml:space="preserve">Suchbegriffe </t>
  </si>
  <si>
    <t xml:space="preserve">Verfuegbarkeit </t>
  </si>
  <si>
    <t xml:space="preserve">Artikelnummer 
 </t>
  </si>
  <si>
    <t>Alkoholfreie Getränke</t>
  </si>
  <si>
    <t>Antiquitäten &amp; Kunst</t>
  </si>
  <si>
    <t>Auto – Ersatzteile &amp; Zubehör</t>
  </si>
  <si>
    <t>product-category-210</t>
  </si>
  <si>
    <t>Bad, Küche &amp; Sanitär</t>
  </si>
  <si>
    <t>Beleuchtung</t>
  </si>
  <si>
    <t>product-category-261</t>
  </si>
  <si>
    <t>Beleuchtungskonzepte</t>
  </si>
  <si>
    <t>product-category-77</t>
  </si>
  <si>
    <t>Berufsbekleidung &amp; Arbeitsschutz</t>
  </si>
  <si>
    <t>product-category-241</t>
  </si>
  <si>
    <t>Bier</t>
  </si>
  <si>
    <t>Büro- &amp; Ladeneinrichtung</t>
  </si>
  <si>
    <t>Büromaterial &amp; Verbrauchsmaterial</t>
  </si>
  <si>
    <t>Büromöbel &amp; Zubehör</t>
  </si>
  <si>
    <t>product-category-262</t>
  </si>
  <si>
    <t>Bürostühle</t>
  </si>
  <si>
    <t>product-category-59</t>
  </si>
  <si>
    <t>CD, DVD, Blueray- &amp; MP3-Player</t>
  </si>
  <si>
    <t>product-category-242</t>
  </si>
  <si>
    <t>Champagner &amp; Prosecco</t>
  </si>
  <si>
    <t>product-category-181</t>
  </si>
  <si>
    <t>Computer Komponenten</t>
  </si>
  <si>
    <t>product-category-182</t>
  </si>
  <si>
    <t>Computer Zubehör</t>
  </si>
  <si>
    <t>Computer, Drucker &amp; Zubehör</t>
  </si>
  <si>
    <t>product-category-104</t>
  </si>
  <si>
    <t>Couverts</t>
  </si>
  <si>
    <t>product-category-211</t>
  </si>
  <si>
    <t>Dachdecker</t>
  </si>
  <si>
    <t>Damen Accessoires</t>
  </si>
  <si>
    <t>product-category-191</t>
  </si>
  <si>
    <t>Damenmode</t>
  </si>
  <si>
    <t>product-category-192</t>
  </si>
  <si>
    <t>Damenschuhe</t>
  </si>
  <si>
    <t>Dekoration</t>
  </si>
  <si>
    <t>product-category-67</t>
  </si>
  <si>
    <t>product-category-117</t>
  </si>
  <si>
    <t>product-category-271</t>
  </si>
  <si>
    <t>product-category-263</t>
  </si>
  <si>
    <t>product-category-243</t>
  </si>
  <si>
    <t>product-category-221</t>
  </si>
  <si>
    <t>product-category-171</t>
  </si>
  <si>
    <t>product-category-132</t>
  </si>
  <si>
    <t>product-category-183</t>
  </si>
  <si>
    <t>Drucker Zubehör</t>
  </si>
  <si>
    <t>Drucker, Kopierer &amp; Scanner</t>
  </si>
  <si>
    <t>product-category-222</t>
  </si>
  <si>
    <t>Drucklufttechnik</t>
  </si>
  <si>
    <t>product-category-212</t>
  </si>
  <si>
    <t>Elektroinstallation</t>
  </si>
  <si>
    <t>product-category-223</t>
  </si>
  <si>
    <t>product-category-224</t>
  </si>
  <si>
    <t>Elektromotoren</t>
  </si>
  <si>
    <t>product-category-225</t>
  </si>
  <si>
    <t>Elektrowerkzeug</t>
  </si>
  <si>
    <t>product-category-68</t>
  </si>
  <si>
    <t>Ernährung</t>
  </si>
  <si>
    <t>product-category-213</t>
  </si>
  <si>
    <t>Fenster &amp; Türen</t>
  </si>
  <si>
    <t>product-category-141</t>
  </si>
  <si>
    <t>Figuren &amp; Skulpturen</t>
  </si>
  <si>
    <t>product-category-98</t>
  </si>
  <si>
    <t>Fleisch</t>
  </si>
  <si>
    <t>product-category-226</t>
  </si>
  <si>
    <t>Forstwirtschaft</t>
  </si>
  <si>
    <t>Frischprodukte</t>
  </si>
  <si>
    <t>Gaming &amp; VR</t>
  </si>
  <si>
    <t>product-category-121</t>
  </si>
  <si>
    <t>Gartendekorationen</t>
  </si>
  <si>
    <t>product-category-122</t>
  </si>
  <si>
    <t>Gartengeräte</t>
  </si>
  <si>
    <t>product-category-123</t>
  </si>
  <si>
    <t>Gartenmöbel</t>
  </si>
  <si>
    <t>product-category-99</t>
  </si>
  <si>
    <t>Gastroeinrichtungen &amp; -zubehör</t>
  </si>
  <si>
    <t>product-category-69</t>
  </si>
  <si>
    <t>Gesichtspflege</t>
  </si>
  <si>
    <t>Gesundheit &amp; Beauty</t>
  </si>
  <si>
    <t>Getränke, Wein &amp; Genussmittel</t>
  </si>
  <si>
    <t>product-category-124</t>
  </si>
  <si>
    <t>Grill &amp; Cheminée</t>
  </si>
  <si>
    <t>product-category-272</t>
  </si>
  <si>
    <t>Gutscheine</t>
  </si>
  <si>
    <t>product-category-161</t>
  </si>
  <si>
    <t>Haarpflege</t>
  </si>
  <si>
    <t>Handys &amp; Smartphones</t>
  </si>
  <si>
    <t>product-category-172</t>
  </si>
  <si>
    <t>Handyzubehör</t>
  </si>
  <si>
    <t>Haus, Wohnen &amp; Möbel</t>
  </si>
  <si>
    <t>product-category-111</t>
  </si>
  <si>
    <t>Haushalt &amp; Wohnen</t>
  </si>
  <si>
    <t>product-category-112</t>
  </si>
  <si>
    <t>Haustechnik</t>
  </si>
  <si>
    <t>Haustiere – Futter &amp; Zubehör</t>
  </si>
  <si>
    <t>product-category-215</t>
  </si>
  <si>
    <t>Heizung</t>
  </si>
  <si>
    <t>product-category-193</t>
  </si>
  <si>
    <t>Herren Accessoires</t>
  </si>
  <si>
    <t>product-category-194</t>
  </si>
  <si>
    <t>Herrenmode</t>
  </si>
  <si>
    <t>Herrenschuhe</t>
  </si>
  <si>
    <t>product-category-216</t>
  </si>
  <si>
    <t>Holzbau</t>
  </si>
  <si>
    <t>product-category-227</t>
  </si>
  <si>
    <t>Holzbearbeitung</t>
  </si>
  <si>
    <t>product-category-228</t>
  </si>
  <si>
    <t>Hubtechnik</t>
  </si>
  <si>
    <t>product-category-217</t>
  </si>
  <si>
    <t>Isolationen</t>
  </si>
  <si>
    <t>product-category-113</t>
  </si>
  <si>
    <t>Kaffee- &amp; Espressomaschinen</t>
  </si>
  <si>
    <t>product-category-244</t>
  </si>
  <si>
    <t>Kaffee &amp; Tee</t>
  </si>
  <si>
    <t>product-category-105</t>
  </si>
  <si>
    <t>Kalender &amp; Agenden</t>
  </si>
  <si>
    <t>Kameras &amp; Videokameras</t>
  </si>
  <si>
    <t>product-category-142</t>
  </si>
  <si>
    <t>Keramik</t>
  </si>
  <si>
    <t>Kleidung &amp; Accessoires</t>
  </si>
  <si>
    <t>product-category-273</t>
  </si>
  <si>
    <t>Konzerte &amp; Events</t>
  </si>
  <si>
    <t>product-category-118</t>
  </si>
  <si>
    <t>Kopfhörer, Lautsprecher &amp; Mikrofone</t>
  </si>
  <si>
    <t>Körperpflege</t>
  </si>
  <si>
    <t>product-category-114</t>
  </si>
  <si>
    <t>Küchengeräte</t>
  </si>
  <si>
    <t>Lebensmittel &amp; Gastrobedarf</t>
  </si>
  <si>
    <t>product-category-162</t>
  </si>
  <si>
    <t>Make-up</t>
  </si>
  <si>
    <t>product-category-218</t>
  </si>
  <si>
    <t>Maler/Gipser</t>
  </si>
  <si>
    <t>product-category-143</t>
  </si>
  <si>
    <t>Malerei, Grafiken, Fotografie &amp; Plakate</t>
  </si>
  <si>
    <t>product-category-163</t>
  </si>
  <si>
    <t>Maniküre &amp; Pediküre</t>
  </si>
  <si>
    <t>product-category-214</t>
  </si>
  <si>
    <t>Metallbau</t>
  </si>
  <si>
    <t>product-category-229</t>
  </si>
  <si>
    <t>Metallbearbeitung</t>
  </si>
  <si>
    <t>product-category-166</t>
  </si>
  <si>
    <t>Milchprodukte</t>
  </si>
  <si>
    <t>product-category-144</t>
  </si>
  <si>
    <t>Mobiliar &amp; Einrichtung</t>
  </si>
  <si>
    <t>product-category-17</t>
  </si>
  <si>
    <t>Mofas</t>
  </si>
  <si>
    <t>product-category-18</t>
  </si>
  <si>
    <t>Mofas Ersatzteile &amp; Zubehör</t>
  </si>
  <si>
    <t>product-category-19</t>
  </si>
  <si>
    <t>Motorräder</t>
  </si>
  <si>
    <t>Motorräder – Ersatzteile &amp; Zubehör</t>
  </si>
  <si>
    <t>Musik &amp; Instrumente</t>
  </si>
  <si>
    <t>product-category-164</t>
  </si>
  <si>
    <t>Nahrungsergänzung</t>
  </si>
  <si>
    <t>product-category-184</t>
  </si>
  <si>
    <t>Netzwerk</t>
  </si>
  <si>
    <t>product-category-185</t>
  </si>
  <si>
    <t>Netzwerk Komponenten</t>
  </si>
  <si>
    <t>Notebooks &amp; Tablets</t>
  </si>
  <si>
    <t>Nutzfahrzeuge – Ersatzteile &amp; Zubehör</t>
  </si>
  <si>
    <t>product-category-131</t>
  </si>
  <si>
    <t>Nutztiere – Futter &amp; Zubehör</t>
  </si>
  <si>
    <t>product-category-106</t>
  </si>
  <si>
    <t>Ordnen &amp; Registratur</t>
  </si>
  <si>
    <t>product-category-49</t>
  </si>
  <si>
    <t>Outdoor &amp; Camping</t>
  </si>
  <si>
    <t>product-category-107</t>
  </si>
  <si>
    <t>Papier</t>
  </si>
  <si>
    <t>product-category-165</t>
  </si>
  <si>
    <t>Parfum</t>
  </si>
  <si>
    <t>PC &amp; Mac</t>
  </si>
  <si>
    <t>product-category-187</t>
  </si>
  <si>
    <t>Peripherie</t>
  </si>
  <si>
    <t>product-category-125</t>
  </si>
  <si>
    <t>Pflanzen, Bäume, Sträucher, Blumen &amp; Erde</t>
  </si>
  <si>
    <t>product-category-108</t>
  </si>
  <si>
    <t>Präsentation &amp; Konferenz</t>
  </si>
  <si>
    <t>product-category-167</t>
  </si>
  <si>
    <t>Reinigung</t>
  </si>
  <si>
    <t>product-category-115</t>
  </si>
  <si>
    <t>product-category-230</t>
  </si>
  <si>
    <t>Reinigungsgeräte</t>
  </si>
  <si>
    <t>Rund um den Garten</t>
  </si>
  <si>
    <t>product-category-201</t>
  </si>
  <si>
    <t>Schmuck</t>
  </si>
  <si>
    <t>product-category-264</t>
  </si>
  <si>
    <t>Schränke &amp; Tresore</t>
  </si>
  <si>
    <t>Schreibmaterial</t>
  </si>
  <si>
    <t>product-category-231</t>
  </si>
  <si>
    <t>Schweisstechnik</t>
  </si>
  <si>
    <t>product-category-186</t>
  </si>
  <si>
    <t>Server</t>
  </si>
  <si>
    <t>product-category-119</t>
  </si>
  <si>
    <t>Smartwatches &amp; Wearables</t>
  </si>
  <si>
    <t>product-category-188</t>
  </si>
  <si>
    <t>Software</t>
  </si>
  <si>
    <t>Sonstiges</t>
  </si>
  <si>
    <t>product-category-245</t>
  </si>
  <si>
    <t>Spirituosen</t>
  </si>
  <si>
    <t>product-category-116</t>
  </si>
  <si>
    <t>Sportbekleidung &amp; -schuhe</t>
  </si>
  <si>
    <t>product-category-232</t>
  </si>
  <si>
    <t>Stromerzeuger</t>
  </si>
  <si>
    <t>product-category-246</t>
  </si>
  <si>
    <t>Tabak, E-Zigaretten &amp; Zubehör</t>
  </si>
  <si>
    <t>product-category-174</t>
  </si>
  <si>
    <t>Telefone &amp; Telefaxe</t>
  </si>
  <si>
    <t>Telefonie</t>
  </si>
  <si>
    <t>Tickets &amp; Gutscheine</t>
  </si>
  <si>
    <t>product-category-168</t>
  </si>
  <si>
    <t>Tiefkühlprodukte</t>
  </si>
  <si>
    <t>Tiere &amp; Tierzubehör</t>
  </si>
  <si>
    <t>product-category-109</t>
  </si>
  <si>
    <t>Toner &amp; Tintenpatronen</t>
  </si>
  <si>
    <t>TV, Home Cinema &amp; Hifi</t>
  </si>
  <si>
    <t>product-category-202</t>
  </si>
  <si>
    <t>Uhren</t>
  </si>
  <si>
    <t>Velos</t>
  </si>
  <si>
    <t>product-category-16</t>
  </si>
  <si>
    <t>Velos – Ersatzteile &amp; Zubehör</t>
  </si>
  <si>
    <t>product-category-219</t>
  </si>
  <si>
    <t>Verbrauchsmaterial</t>
  </si>
  <si>
    <t>product-category-250</t>
  </si>
  <si>
    <t>Verpacken &amp; Versand</t>
  </si>
  <si>
    <t>Wein</t>
  </si>
  <si>
    <t>Wellness &amp; Wohlbefinden</t>
  </si>
  <si>
    <t>product-category-233</t>
  </si>
  <si>
    <t>Werkstatteinrichtungen</t>
  </si>
  <si>
    <t>Werkzeuge &amp; Maschinen</t>
  </si>
  <si>
    <t>product-category-110</t>
  </si>
  <si>
    <t>Wohnmobile/Camper – Ersatzteile &amp; Zubehör</t>
  </si>
  <si>
    <t>product-category-251</t>
  </si>
  <si>
    <t>Zeichnen, Malen &amp; Créative</t>
  </si>
  <si>
    <t>product-category-160</t>
  </si>
  <si>
    <t>Zubehör</t>
  </si>
  <si>
    <t>product-category-234</t>
  </si>
  <si>
    <t>Zubehör für Werkzeug &amp; Maschinen</t>
  </si>
  <si>
    <t/>
  </si>
  <si>
    <t>Antiquitäten &amp; Kunst - Diverses</t>
  </si>
  <si>
    <t>Büro- &amp; Ladeneinrichtung - Diverses</t>
  </si>
  <si>
    <t>Büromaterial &amp; Verbrauchsmaterial - Diverses</t>
  </si>
  <si>
    <t>Computer, Drucker &amp; Zubehör - Diverses</t>
  </si>
  <si>
    <t>Gesundheit &amp; Beauty - Diverses</t>
  </si>
  <si>
    <t>Getränke, Wein &amp; Genussmittel - Diverses</t>
  </si>
  <si>
    <t>Haus, Wohnen &amp; Möbel - Diverses</t>
  </si>
  <si>
    <t>Kleidung &amp; Accessoires - Diverses</t>
  </si>
  <si>
    <t>Lebensmittel &amp; Gastrobedarf - Diverses</t>
  </si>
  <si>
    <t>Rund um den Garten - Diverses</t>
  </si>
  <si>
    <t>Schmuck &amp; Uhren - Diverses</t>
  </si>
  <si>
    <t>Sonstiges - Diverses</t>
  </si>
  <si>
    <t>Telefonie - Diverses</t>
  </si>
  <si>
    <t>Tickets &amp; Gutscheine - Diverses</t>
  </si>
  <si>
    <t>Tiere &amp; Tierzubehör - Diverses</t>
  </si>
  <si>
    <t>Werkzeuge &amp; Maschinen - Diverses</t>
  </si>
  <si>
    <t>Baugewerbe - Elektroinstallation</t>
  </si>
  <si>
    <t>Gastro - Reinigung</t>
  </si>
  <si>
    <t>Auto Zubehör 123</t>
  </si>
  <si>
    <t>Auto Zubehör 124</t>
  </si>
  <si>
    <t>Tisch XYZ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</si>
</sst>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name val="Arial"/>
      <family val="2"/>
    </font>
    <font>
      <sz val="8"/>
      <name val="Arial"/>
      <family val="2"/>
    </font>
    <font>
      <sz val="11"/>
      <color rgb="FF006100"/>
      <name val="Arial"/>
      <family val="2"/>
    </font>
    <font>
      <sz val="11"/>
      <color rgb="FF9C6500"/>
      <name val="Arial"/>
      <family val="2"/>
    </font>
    <font>
      <sz val="11"/>
      <color rgb="FF9C0006"/>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FA7D00"/>
      <name val="Arial"/>
      <family val="2"/>
    </font>
    <font>
      <sz val="11"/>
      <color rgb="FFFF0000"/>
      <name val="Arial"/>
      <family val="2"/>
    </font>
    <font>
      <b/>
      <sz val="11"/>
      <color theme="0"/>
      <name val="Arial"/>
      <family val="2"/>
    </font>
    <font>
      <b/>
      <sz val="11"/>
      <color theme="1"/>
      <name val="Arial"/>
      <family val="2"/>
    </font>
    <font>
      <sz val="10"/>
      <name val="Arial"/>
      <family val="2"/>
    </font>
    <font>
      <b/>
      <sz val="18"/>
      <name val="Arial"/>
      <family val="2"/>
      <scheme val="major"/>
    </font>
    <font>
      <b/>
      <sz val="15"/>
      <name val="Arial"/>
      <family val="2"/>
      <scheme val="minor"/>
    </font>
    <font>
      <b/>
      <sz val="13"/>
      <name val="Arial"/>
      <family val="2"/>
      <scheme val="minor"/>
    </font>
    <font>
      <b/>
      <sz val="11"/>
      <name val="Arial"/>
      <family val="2"/>
      <scheme val="minor"/>
    </font>
    <font>
      <sz val="10"/>
      <name val="HelveticaNeueLT Com 55 Roman"/>
      <family val="2"/>
    </font>
    <font>
      <sz val="10"/>
      <color rgb="FF000000"/>
      <name val="Arial"/>
      <family val="2"/>
    </font>
    <font>
      <b/>
      <sz val="11"/>
      <name val="HelveticaNeueLT Com 55 Roman"/>
      <family val="2"/>
    </font>
    <font>
      <sz val="11"/>
      <name val="HelveticaNeueLT Com 55 Roman"/>
      <family val="2"/>
    </font>
    <font>
      <b/>
      <sz val="10"/>
      <name val="HelveticaNeueLT Com 55 Roman"/>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auto="1"/>
      </top>
      <bottom style="double">
        <color auto="1"/>
      </bottom>
      <diagonal/>
    </border>
    <border>
      <left/>
      <right/>
      <top/>
      <bottom style="thick">
        <color auto="1"/>
      </bottom>
      <diagonal/>
    </border>
    <border>
      <left/>
      <right/>
      <top/>
      <bottom style="medium">
        <color auto="1"/>
      </bottom>
      <diagonal/>
    </border>
    <border>
      <left style="thin">
        <color auto="1"/>
      </left>
      <right style="thin">
        <color auto="1"/>
      </right>
      <top style="thin">
        <color auto="1"/>
      </top>
      <bottom/>
      <diagonal/>
    </border>
  </borders>
  <cellStyleXfs count="19">
    <xf numFmtId="0" fontId="0" fillId="0" borderId="0">
      <alignment vertical="top"/>
    </xf>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7" fillId="5" borderId="1" applyNumberFormat="0" applyAlignment="0" applyProtection="0"/>
    <xf numFmtId="0" fontId="5" fillId="6" borderId="2" applyNumberFormat="0" applyAlignment="0" applyProtection="0"/>
    <xf numFmtId="0" fontId="6" fillId="6" borderId="1" applyNumberFormat="0" applyAlignment="0" applyProtection="0"/>
    <xf numFmtId="0" fontId="9" fillId="0" borderId="3" applyNumberFormat="0" applyFill="0" applyAlignment="0" applyProtection="0"/>
    <xf numFmtId="0" fontId="11" fillId="7" borderId="4" applyNumberFormat="0" applyAlignment="0" applyProtection="0"/>
    <xf numFmtId="0" fontId="10" fillId="0" borderId="0" applyNumberFormat="0" applyFill="0" applyBorder="0" applyAlignment="0" applyProtection="0"/>
    <xf numFmtId="0" fontId="13" fillId="8" borderId="5" applyNumberFormat="0" applyAlignment="0" applyProtection="0"/>
    <xf numFmtId="0" fontId="8"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2" fillId="0" borderId="6" applyNumberFormat="0" applyFill="0" applyAlignment="0" applyProtection="0"/>
    <xf numFmtId="0" fontId="19" fillId="0" borderId="0"/>
  </cellStyleXfs>
  <cellXfs count="21">
    <xf numFmtId="0" fontId="0" fillId="0" borderId="0" xfId="0">
      <alignment vertical="top"/>
    </xf>
    <xf numFmtId="0" fontId="18" fillId="0" borderId="0" xfId="0" applyFont="1" applyFill="1" applyBorder="1" applyAlignment="1">
      <alignment horizontal="left" vertical="top"/>
    </xf>
    <xf numFmtId="0" fontId="21" fillId="0" borderId="0" xfId="0" applyFont="1" applyFill="1" applyBorder="1" applyAlignment="1">
      <alignment horizontal="left" vertical="top"/>
    </xf>
    <xf numFmtId="0" fontId="20" fillId="0" borderId="0" xfId="0" applyFont="1" applyFill="1" applyBorder="1" applyAlignment="1">
      <alignment horizontal="right" vertical="top"/>
    </xf>
    <xf numFmtId="164" fontId="21" fillId="0" borderId="0" xfId="0" applyNumberFormat="1" applyFont="1" applyFill="1" applyBorder="1" applyAlignment="1">
      <alignment horizontal="left" vertical="top"/>
    </xf>
    <xf numFmtId="0" fontId="20" fillId="10" borderId="0" xfId="0" applyFont="1" applyFill="1" applyBorder="1" applyAlignment="1">
      <alignment horizontal="right" vertical="top"/>
    </xf>
    <xf numFmtId="0" fontId="18" fillId="0" borderId="0" xfId="18" applyFont="1" applyAlignment="1"/>
    <xf numFmtId="0" fontId="20" fillId="9" borderId="0" xfId="0" applyFont="1" applyFill="1" applyBorder="1" applyAlignment="1">
      <alignment horizontal="left" vertical="top"/>
    </xf>
    <xf numFmtId="0" fontId="20" fillId="9" borderId="0" xfId="0" applyFont="1" applyFill="1" applyBorder="1" applyAlignment="1">
      <alignment horizontal="right" vertical="top"/>
    </xf>
    <xf numFmtId="49" fontId="22" fillId="0" borderId="0" xfId="0" applyNumberFormat="1" applyFont="1" applyAlignment="1"/>
    <xf numFmtId="0" fontId="22" fillId="0" borderId="0" xfId="0" applyNumberFormat="1" applyFont="1" applyAlignment="1"/>
    <xf numFmtId="0" fontId="21" fillId="0" borderId="0" xfId="0" applyFont="1">
      <alignment vertical="top"/>
    </xf>
    <xf numFmtId="0" fontId="21" fillId="0" borderId="0" xfId="0" applyNumberFormat="1" applyFont="1" applyAlignment="1"/>
    <xf numFmtId="0" fontId="21" fillId="0" borderId="0" xfId="0" applyNumberFormat="1" applyFont="1">
      <alignment vertical="top"/>
    </xf>
    <xf numFmtId="0" fontId="22" fillId="9" borderId="9" xfId="0" applyFont="1" applyFill="1" applyBorder="1" applyAlignment="1" applyProtection="1">
      <alignment horizontal="left" vertical="top"/>
      <protection locked="0"/>
    </xf>
    <xf numFmtId="0" fontId="22" fillId="9" borderId="9" xfId="0" applyFont="1" applyFill="1" applyBorder="1" applyAlignment="1" applyProtection="1">
      <alignment horizontal="left" vertical="top" wrapText="1"/>
      <protection locked="0"/>
    </xf>
    <xf numFmtId="0" fontId="22" fillId="9" borderId="9" xfId="0" applyFont="1" applyFill="1" applyBorder="1" applyAlignment="1" applyProtection="1">
      <alignment horizontal="left" vertical="top" wrapText="1"/>
    </xf>
    <xf numFmtId="0" fontId="18" fillId="0" borderId="0" xfId="0" applyFont="1" applyFill="1" applyBorder="1" applyAlignment="1" applyProtection="1">
      <alignment horizontal="left" vertical="top"/>
      <protection locked="0"/>
    </xf>
    <xf numFmtId="0" fontId="18" fillId="0" borderId="0" xfId="0" applyFont="1" applyFill="1" applyBorder="1" applyAlignment="1" applyProtection="1">
      <alignment horizontal="left" vertical="top" wrapText="1"/>
      <protection locked="0"/>
    </xf>
    <xf numFmtId="2" fontId="18" fillId="0" borderId="0" xfId="0" applyNumberFormat="1" applyFont="1" applyFill="1" applyBorder="1" applyAlignment="1" applyProtection="1">
      <alignment horizontal="left" vertical="top"/>
      <protection locked="0"/>
    </xf>
    <xf numFmtId="0" fontId="18" fillId="0" borderId="0" xfId="0" applyFont="1" applyFill="1" applyBorder="1" applyAlignment="1" applyProtection="1">
      <alignment horizontal="left" vertical="top" wrapText="1"/>
    </xf>
  </cellXfs>
  <cellStyles count="19">
    <cellStyle name="Ausgabe" xfId="5" builtinId="21" customBuiltin="1"/>
    <cellStyle name="Berechnung" xfId="6" builtinId="22" customBuiltin="1"/>
    <cellStyle name="Eingabe" xfId="4" builtinId="20" customBuiltin="1"/>
    <cellStyle name="Ergebnis" xfId="17" builtinId="25" customBuiltin="1"/>
    <cellStyle name="Erklärender Text" xfId="11" builtinId="53" customBuiltin="1"/>
    <cellStyle name="Gut" xfId="1" builtinId="26" customBuiltin="1"/>
    <cellStyle name="Neutral" xfId="3" builtinId="28" customBuiltin="1"/>
    <cellStyle name="Notiz" xfId="10" builtinId="10" customBuiltin="1"/>
    <cellStyle name="Schlecht" xfId="2" builtinId="27" customBuiltin="1"/>
    <cellStyle name="Standard" xfId="0" builtinId="0" customBuiltin="1"/>
    <cellStyle name="Standard 3" xfId="18" xr:uid="{00000000-0005-0000-0000-00000A000000}"/>
    <cellStyle name="Überschrift" xfId="12" builtinId="15" customBuiltin="1"/>
    <cellStyle name="Überschrift 1" xfId="13" builtinId="16" customBuiltin="1"/>
    <cellStyle name="Überschrift 2" xfId="14" builtinId="17" customBuiltin="1"/>
    <cellStyle name="Überschrift 3" xfId="15" builtinId="18" customBuiltin="1"/>
    <cellStyle name="Überschrift 4" xfId="16" builtinId="19" customBuiltin="1"/>
    <cellStyle name="Verknüpfte Zelle" xfId="7" builtinId="24" customBuiltin="1"/>
    <cellStyle name="Warnender Text" xfId="9" builtinId="11" customBuiltin="1"/>
    <cellStyle name="Zelle überprüfen" xfId="8"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C553C"/>
      <rgbColor rgb="0000CC00"/>
      <rgbColor rgb="000000FF"/>
      <rgbColor rgb="00FFFF00"/>
      <rgbColor rgb="00FF66FF"/>
      <rgbColor rgb="0000FFFF"/>
      <rgbColor rgb="00800000"/>
      <rgbColor rgb="00008000"/>
      <rgbColor rgb="00000080"/>
      <rgbColor rgb="00306000"/>
      <rgbColor rgb="00800080"/>
      <rgbColor rgb="00008080"/>
      <rgbColor rgb="00DDDDDD"/>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6DB3FF"/>
      <rgbColor rgb="00FF99CC"/>
      <rgbColor rgb="00CC99FF"/>
      <rgbColor rgb="00D9A575"/>
      <rgbColor rgb="003366FF"/>
      <rgbColor rgb="0033CCCC"/>
      <rgbColor rgb="0088B800"/>
      <rgbColor rgb="00FFD700"/>
      <rgbColor rgb="00FF9900"/>
      <rgbColor rgb="00FF6600"/>
      <rgbColor rgb="00DBDBDB"/>
      <rgbColor rgb="00B2B2B2"/>
      <rgbColor rgb="00003366"/>
      <rgbColor rgb="00339966"/>
      <rgbColor rgb="00003300"/>
      <rgbColor rgb="00333300"/>
      <rgbColor rgb="00996633"/>
      <rgbColor rgb="00CB6196"/>
      <rgbColor rgb="00333399"/>
      <rgbColor rgb="00333333"/>
    </indexedColors>
    <mruColors>
      <color rgb="FFCFCFCF"/>
      <color rgb="FF005BAB"/>
      <color rgb="FFEC008C"/>
      <color rgb="FF8CC635"/>
      <color rgb="FFF7931E"/>
      <color rgb="FFA7A9AC"/>
      <color rgb="FF6C8CC7"/>
      <color rgb="FFF287B7"/>
      <color rgb="FFB9D989"/>
      <color rgb="FFFCB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59266</xdr:colOff>
      <xdr:row>5</xdr:row>
      <xdr:rowOff>160867</xdr:rowOff>
    </xdr:from>
    <xdr:to>
      <xdr:col>9</xdr:col>
      <xdr:colOff>0</xdr:colOff>
      <xdr:row>14</xdr:row>
      <xdr:rowOff>114301</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6206066" y="1113367"/>
          <a:ext cx="4337051" cy="1667934"/>
        </a:xfrm>
        <a:prstGeom prst="rect">
          <a:avLst/>
        </a:prstGeom>
        <a:solidFill>
          <a:schemeClr val="bg1"/>
        </a:solidFill>
        <a:ln w="31750">
          <a:solidFill>
            <a:srgbClr val="C0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l"/>
          <a:r>
            <a:rPr lang="de-DE" sz="1800">
              <a:latin typeface="HelveticaNeueLT Com 55 Roman" panose="020B0604020202020204" pitchFamily="34" charset="0"/>
            </a:rPr>
            <a:t>Bitte Artikeldaten in</a:t>
          </a:r>
          <a:r>
            <a:rPr lang="de-DE" sz="1800" baseline="0">
              <a:latin typeface="HelveticaNeueLT Com 55 Roman" panose="020B0604020202020204" pitchFamily="34" charset="0"/>
            </a:rPr>
            <a:t> das Arbeitsblatt </a:t>
          </a:r>
          <a:r>
            <a:rPr lang="de-DE" sz="1800">
              <a:latin typeface="HelveticaNeueLT Com 55 Roman" panose="020B0604020202020204" pitchFamily="34" charset="0"/>
            </a:rPr>
            <a:t>"Erfassungstabelle"</a:t>
          </a:r>
          <a:r>
            <a:rPr lang="de-DE" sz="1800" baseline="0">
              <a:latin typeface="HelveticaNeueLT Com 55 Roman" panose="020B0604020202020204" pitchFamily="34" charset="0"/>
            </a:rPr>
            <a:t> eingeben. Dieses Arbeitsblatt ist nur für den technischen Import notwendig. Bitte nicht anpassen!</a:t>
          </a:r>
          <a:endParaRPr lang="de-DE" sz="1800">
            <a:latin typeface="HelveticaNeueLT Com 55 Roman"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41275</xdr:colOff>
      <xdr:row>7</xdr:row>
      <xdr:rowOff>41275</xdr:rowOff>
    </xdr:from>
    <xdr:to>
      <xdr:col>7</xdr:col>
      <xdr:colOff>447675</xdr:colOff>
      <xdr:row>14</xdr:row>
      <xdr:rowOff>9525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489075" y="1308100"/>
          <a:ext cx="9483725" cy="1235075"/>
        </a:xfrm>
        <a:prstGeom prst="rect">
          <a:avLst/>
        </a:prstGeom>
        <a:solidFill>
          <a:schemeClr val="bg1"/>
        </a:solidFill>
        <a:ln w="31750">
          <a:solidFill>
            <a:srgbClr val="C0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l"/>
          <a:r>
            <a:rPr lang="de-DE" sz="1800">
              <a:latin typeface="HelveticaNeueLT Com 55 Roman" panose="020B0604020202020204" pitchFamily="34" charset="0"/>
            </a:rPr>
            <a:t>Bitte Artikeldaten in</a:t>
          </a:r>
          <a:r>
            <a:rPr lang="de-DE" sz="1800" baseline="0">
              <a:latin typeface="HelveticaNeueLT Com 55 Roman" panose="020B0604020202020204" pitchFamily="34" charset="0"/>
            </a:rPr>
            <a:t> das Arbeitsblatt </a:t>
          </a:r>
          <a:r>
            <a:rPr lang="de-DE" sz="1800">
              <a:latin typeface="HelveticaNeueLT Com 55 Roman" panose="020B0604020202020204" pitchFamily="34" charset="0"/>
            </a:rPr>
            <a:t>"Erfassungstabelle"</a:t>
          </a:r>
          <a:r>
            <a:rPr lang="de-DE" sz="1800" baseline="0">
              <a:latin typeface="HelveticaNeueLT Com 55 Roman" panose="020B0604020202020204" pitchFamily="34" charset="0"/>
            </a:rPr>
            <a:t> eingeben. Dieses Arbeitsblatt ist nur für den technischen Import notwendig. Bitte nicht anpassen!</a:t>
          </a:r>
          <a:endParaRPr lang="de-DE" sz="1800">
            <a:latin typeface="HelveticaNeueLT Com 55 Roman" panose="020B0604020202020204"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J17"/>
  <sheetViews>
    <sheetView tabSelected="1" view="pageLayout" zoomScaleNormal="100" workbookViewId="0">
      <selection activeCell="C2" sqref="C2"/>
    </sheetView>
  </sheetViews>
  <sheetFormatPr baseColWidth="10" defaultColWidth="12.125" defaultRowHeight="12.75" x14ac:dyDescent="0.2"/>
  <cols>
    <col min="1" max="1" width="24.125" style="17" bestFit="1" customWidth="1"/>
    <col min="2" max="2" width="11.625" style="17" bestFit="1" customWidth="1"/>
    <col min="3" max="3" width="19.625" style="17" customWidth="1"/>
    <col min="4" max="4" width="26.625" style="17" customWidth="1"/>
    <col min="5" max="5" width="40.375" style="18" customWidth="1"/>
    <col min="6" max="6" width="11.375" style="17" bestFit="1" customWidth="1"/>
    <col min="7" max="7" width="29.125" style="17" customWidth="1"/>
    <col min="8" max="8" width="26.875" style="17" bestFit="1" customWidth="1"/>
    <col min="9" max="9" width="26.875" style="17" customWidth="1"/>
    <col min="10" max="10" width="24" style="20" customWidth="1"/>
    <col min="11" max="16384" width="12.125" style="1"/>
  </cols>
  <sheetData>
    <row r="1" spans="1:10" ht="17.25" customHeight="1" x14ac:dyDescent="0.2">
      <c r="A1" s="14" t="s">
        <v>53</v>
      </c>
      <c r="B1" s="14" t="s">
        <v>58</v>
      </c>
      <c r="C1" s="15" t="s">
        <v>107</v>
      </c>
      <c r="D1" s="15" t="s">
        <v>103</v>
      </c>
      <c r="E1" s="15" t="s">
        <v>104</v>
      </c>
      <c r="F1" s="14" t="s">
        <v>2</v>
      </c>
      <c r="G1" s="15" t="s">
        <v>105</v>
      </c>
      <c r="H1" s="14" t="s">
        <v>1</v>
      </c>
      <c r="I1" s="15" t="s">
        <v>106</v>
      </c>
      <c r="J1" s="16" t="s">
        <v>57</v>
      </c>
    </row>
    <row r="2" spans="1:10" ht="127.5" x14ac:dyDescent="0.2">
      <c r="A2" s="17" t="s">
        <v>110</v>
      </c>
      <c r="B2" s="17">
        <v>7.7</v>
      </c>
      <c r="C2" s="17">
        <v>1234</v>
      </c>
      <c r="D2" s="17" t="s">
        <v>364</v>
      </c>
      <c r="E2" s="18" t="s">
        <v>54</v>
      </c>
      <c r="F2" s="19">
        <v>399</v>
      </c>
      <c r="G2" s="17" t="s">
        <v>10</v>
      </c>
      <c r="H2" s="17">
        <v>1</v>
      </c>
      <c r="I2" s="17" t="s">
        <v>61</v>
      </c>
      <c r="J2" s="20" t="str">
        <f>IF(C2&lt;&gt;"","Bilder müssen wie folgt benannt werden:
" &amp;C2&amp;"_1.png/jpg
" &amp;C2&amp;"_2.png/jpg
" &amp;C2&amp;"_3.png/jpg
" &amp;C2&amp;"_4.png/jpg
" &amp;C2&amp;"_5.png/jpg
","")</f>
        <v xml:space="preserve">Bilder müssen wie folgt benannt werden:
1234_1.png/jpg
1234_2.png/jpg
1234_3.png/jpg
1234_4.png/jpg
1234_5.png/jpg
</v>
      </c>
    </row>
    <row r="3" spans="1:10" ht="63.75" x14ac:dyDescent="0.2">
      <c r="A3" s="17" t="s">
        <v>110</v>
      </c>
      <c r="B3" s="17">
        <v>7.7</v>
      </c>
      <c r="C3" s="17">
        <v>1235</v>
      </c>
      <c r="D3" s="17" t="s">
        <v>365</v>
      </c>
      <c r="E3" s="18" t="s">
        <v>55</v>
      </c>
      <c r="F3" s="19">
        <v>429.99</v>
      </c>
      <c r="G3" s="17" t="s">
        <v>13</v>
      </c>
      <c r="H3" s="17">
        <v>2</v>
      </c>
      <c r="I3" s="17" t="s">
        <v>64</v>
      </c>
      <c r="J3" s="20" t="str">
        <f>IF(C3&lt;&gt;"","Bilder müssen wie folgt benannt werden:
" &amp;C3&amp;"_1.png/jpg
" &amp;C3&amp;"_2.png/jpg
" &amp;C3&amp;"_3.png/jpg
" &amp;C3&amp;"_4.png/jpg
" &amp;C3&amp;"_5.png/jpg
","")</f>
        <v xml:space="preserve">Bilder müssen wie folgt benannt werden:
1235_1.png/jpg
1235_2.png/jpg
1235_3.png/jpg
1235_4.png/jpg
1235_5.png/jpg
</v>
      </c>
    </row>
    <row r="4" spans="1:10" ht="76.5" x14ac:dyDescent="0.2">
      <c r="A4" s="17" t="s">
        <v>4</v>
      </c>
      <c r="B4" s="17">
        <v>0</v>
      </c>
      <c r="C4" s="17">
        <v>1236</v>
      </c>
      <c r="D4" s="17" t="s">
        <v>366</v>
      </c>
      <c r="E4" s="18" t="s">
        <v>56</v>
      </c>
      <c r="F4" s="19">
        <v>1599</v>
      </c>
      <c r="G4" s="17" t="s">
        <v>14</v>
      </c>
      <c r="H4" s="17">
        <v>1</v>
      </c>
      <c r="J4" s="20" t="str">
        <f>IF(C4&lt;&gt;"","Bilder müssen wie folgt benannt werden:
" &amp;C4&amp;"_1.png/jpg
" &amp;C4&amp;"_2.png/jpg
" &amp;C4&amp;"_3.png/jpg
" &amp;C4&amp;"_4.png/jpg
" &amp;C4&amp;"_5.png/jpg
","")</f>
        <v xml:space="preserve">Bilder müssen wie folgt benannt werden:
1236_1.png/jpg
1236_2.png/jpg
1236_3.png/jpg
1236_4.png/jpg
1236_5.png/jpg
</v>
      </c>
    </row>
    <row r="5" spans="1:10" x14ac:dyDescent="0.2">
      <c r="F5" s="19"/>
      <c r="J5" s="20" t="str">
        <f t="shared" ref="J5:J17" si="0">IF(C5&lt;&gt;"","Bilder müssen wie folgt benannt werden:
" &amp;C5&amp;"_1.png/jpg
" &amp;C5&amp;"_2.png/jpg
" &amp;C5&amp;"_3.png/jpg
" &amp;C5&amp;"_4.png/jpg
" &amp;C5&amp;"_5.png/jpg
","")</f>
        <v/>
      </c>
    </row>
    <row r="6" spans="1:10" x14ac:dyDescent="0.2">
      <c r="F6" s="19"/>
      <c r="J6" s="20" t="str">
        <f t="shared" si="0"/>
        <v/>
      </c>
    </row>
    <row r="7" spans="1:10" x14ac:dyDescent="0.2">
      <c r="F7" s="19"/>
      <c r="J7" s="20" t="str">
        <f t="shared" si="0"/>
        <v/>
      </c>
    </row>
    <row r="8" spans="1:10" x14ac:dyDescent="0.2">
      <c r="F8" s="19"/>
      <c r="J8" s="20" t="str">
        <f t="shared" si="0"/>
        <v/>
      </c>
    </row>
    <row r="9" spans="1:10" x14ac:dyDescent="0.2">
      <c r="F9" s="19"/>
      <c r="J9" s="20" t="str">
        <f t="shared" si="0"/>
        <v/>
      </c>
    </row>
    <row r="10" spans="1:10" x14ac:dyDescent="0.2">
      <c r="F10" s="19"/>
      <c r="J10" s="20" t="str">
        <f t="shared" si="0"/>
        <v/>
      </c>
    </row>
    <row r="11" spans="1:10" x14ac:dyDescent="0.2">
      <c r="F11" s="19"/>
      <c r="J11" s="20" t="str">
        <f t="shared" si="0"/>
        <v/>
      </c>
    </row>
    <row r="12" spans="1:10" x14ac:dyDescent="0.2">
      <c r="F12" s="19"/>
      <c r="J12" s="20" t="str">
        <f t="shared" si="0"/>
        <v/>
      </c>
    </row>
    <row r="13" spans="1:10" x14ac:dyDescent="0.2">
      <c r="F13" s="19"/>
      <c r="J13" s="20" t="str">
        <f t="shared" si="0"/>
        <v/>
      </c>
    </row>
    <row r="14" spans="1:10" x14ac:dyDescent="0.2">
      <c r="F14" s="19"/>
      <c r="J14" s="20" t="str">
        <f t="shared" si="0"/>
        <v/>
      </c>
    </row>
    <row r="15" spans="1:10" x14ac:dyDescent="0.2">
      <c r="F15" s="19"/>
      <c r="J15" s="20" t="str">
        <f t="shared" si="0"/>
        <v/>
      </c>
    </row>
    <row r="16" spans="1:10" x14ac:dyDescent="0.2">
      <c r="F16" s="19"/>
      <c r="J16" s="20" t="str">
        <f t="shared" si="0"/>
        <v/>
      </c>
    </row>
    <row r="17" spans="6:10" x14ac:dyDescent="0.2">
      <c r="F17" s="19"/>
      <c r="J17" s="20" t="str">
        <f t="shared" si="0"/>
        <v/>
      </c>
    </row>
  </sheetData>
  <autoFilter ref="A1:J1" xr:uid="{00000000-0009-0000-0000-000000000000}"/>
  <dataConsolidate/>
  <phoneticPr fontId="1" type="noConversion"/>
  <pageMargins left="0.47244094488188981" right="0.47244094488188981" top="1.0629921259842521" bottom="0.6692913385826772" header="0.31496062992125984" footer="0.27559055118110237"/>
  <pageSetup paperSize="9" scale="35" fitToHeight="0" orientation="portrait" r:id="rId1"/>
  <headerFooter scaleWithDoc="0">
    <oddHeader xml:space="preserve">&amp;L&amp;"Arial,Fett"&amp;16 </oddHeader>
    <oddFooter>&amp;L&amp;9&amp;Z&amp;F (&amp;A)
&amp;D &amp;T&amp;R&amp;9Seite &amp;P/&amp;N</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0000000}">
          <x14:formula1>
            <xm:f>Listen!$D$2:$D$176</xm:f>
          </x14:formula1>
          <xm:sqref>A2:A4</xm:sqref>
        </x14:dataValidation>
        <x14:dataValidation type="list" allowBlank="1" showInputMessage="1" showErrorMessage="1" xr:uid="{00000000-0002-0000-0000-000001000000}">
          <x14:formula1>
            <xm:f>Listen!$G$2:$G$6</xm:f>
          </x14:formula1>
          <xm:sqref>I2:I4</xm:sqref>
        </x14:dataValidation>
        <x14:dataValidation type="list" allowBlank="1" showInputMessage="1" showErrorMessage="1" xr:uid="{00000000-0002-0000-0000-000002000000}">
          <x14:formula1>
            <xm:f>Listen!$A$2:$A$5</xm:f>
          </x14:formula1>
          <xm:sqref>B1:B1048576</xm:sqref>
        </x14:dataValidation>
        <x14:dataValidation type="list" allowBlank="1" showInputMessage="1" showErrorMessage="1" xr:uid="{00000000-0002-0000-0000-000003000000}">
          <x14:formula1>
            <xm:f>Listen!$D$2:$D$62</xm:f>
          </x14:formula1>
          <xm:sqref>A5:A1048576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
  <sheetViews>
    <sheetView zoomScaleNormal="100" workbookViewId="0">
      <selection activeCell="G20" sqref="G20"/>
    </sheetView>
  </sheetViews>
  <sheetFormatPr baseColWidth="10" defaultColWidth="12.125" defaultRowHeight="14.25" x14ac:dyDescent="0.2"/>
  <cols>
    <col min="1" max="1" width="15.125" style="2" customWidth="1"/>
    <col min="2" max="2" width="19.25" style="2" customWidth="1"/>
    <col min="3" max="3" width="1.125" style="3" customWidth="1"/>
    <col min="4" max="4" width="34.625" style="2" bestFit="1" customWidth="1"/>
    <col min="5" max="5" width="19.5" style="2" customWidth="1"/>
    <col min="6" max="6" width="12.125" style="2"/>
    <col min="7" max="7" width="19.875" style="2" bestFit="1" customWidth="1"/>
    <col min="8" max="16384" width="12.125" style="2"/>
  </cols>
  <sheetData>
    <row r="1" spans="1:8" x14ac:dyDescent="0.2">
      <c r="A1" s="7" t="s">
        <v>0</v>
      </c>
      <c r="B1" s="7"/>
      <c r="C1" s="8" t="s">
        <v>97</v>
      </c>
      <c r="D1" s="7" t="s">
        <v>96</v>
      </c>
      <c r="E1" s="7" t="s">
        <v>15</v>
      </c>
      <c r="F1" s="7"/>
      <c r="G1" s="7" t="s">
        <v>59</v>
      </c>
      <c r="H1" s="7" t="s">
        <v>15</v>
      </c>
    </row>
    <row r="2" spans="1:8" x14ac:dyDescent="0.2">
      <c r="A2" s="4">
        <v>0</v>
      </c>
      <c r="G2" s="2" t="s">
        <v>60</v>
      </c>
      <c r="H2" s="2">
        <v>0</v>
      </c>
    </row>
    <row r="3" spans="1:8" x14ac:dyDescent="0.2">
      <c r="A3" s="4">
        <v>2.5</v>
      </c>
      <c r="C3" s="5" t="s">
        <v>109</v>
      </c>
      <c r="D3" s="1" t="s">
        <v>346</v>
      </c>
      <c r="E3" s="6" t="s">
        <v>66</v>
      </c>
      <c r="G3" s="2" t="s">
        <v>61</v>
      </c>
      <c r="H3" s="2">
        <v>1</v>
      </c>
    </row>
    <row r="4" spans="1:8" x14ac:dyDescent="0.2">
      <c r="A4" s="2">
        <v>3.7</v>
      </c>
      <c r="C4" s="5" t="s">
        <v>345</v>
      </c>
      <c r="D4" s="1" t="s">
        <v>169</v>
      </c>
      <c r="E4" s="6" t="s">
        <v>168</v>
      </c>
      <c r="G4" s="2" t="s">
        <v>62</v>
      </c>
      <c r="H4" s="2">
        <v>2</v>
      </c>
    </row>
    <row r="5" spans="1:8" x14ac:dyDescent="0.2">
      <c r="A5" s="2">
        <v>7.7</v>
      </c>
      <c r="C5" s="5" t="s">
        <v>345</v>
      </c>
      <c r="D5" s="1" t="s">
        <v>226</v>
      </c>
      <c r="E5" s="6" t="s">
        <v>225</v>
      </c>
      <c r="G5" s="2" t="s">
        <v>63</v>
      </c>
      <c r="H5" s="2">
        <v>3</v>
      </c>
    </row>
    <row r="6" spans="1:8" x14ac:dyDescent="0.2">
      <c r="C6" s="5" t="s">
        <v>345</v>
      </c>
      <c r="D6" s="1" t="s">
        <v>241</v>
      </c>
      <c r="E6" s="6" t="s">
        <v>240</v>
      </c>
      <c r="G6" s="2" t="s">
        <v>64</v>
      </c>
    </row>
    <row r="7" spans="1:8" x14ac:dyDescent="0.2">
      <c r="C7" s="5" t="s">
        <v>345</v>
      </c>
      <c r="D7" s="1" t="s">
        <v>251</v>
      </c>
      <c r="E7" s="6" t="s">
        <v>250</v>
      </c>
    </row>
    <row r="8" spans="1:8" x14ac:dyDescent="0.2">
      <c r="D8" s="1"/>
      <c r="E8" s="1"/>
    </row>
    <row r="9" spans="1:8" x14ac:dyDescent="0.2">
      <c r="C9" s="5" t="s">
        <v>101</v>
      </c>
      <c r="D9" s="1" t="s">
        <v>112</v>
      </c>
      <c r="E9" s="6" t="s">
        <v>111</v>
      </c>
    </row>
    <row r="10" spans="1:8" x14ac:dyDescent="0.2">
      <c r="C10" s="5" t="s">
        <v>345</v>
      </c>
      <c r="D10" s="1" t="s">
        <v>80</v>
      </c>
      <c r="E10" s="6" t="s">
        <v>44</v>
      </c>
    </row>
    <row r="11" spans="1:8" x14ac:dyDescent="0.2">
      <c r="C11" s="5" t="s">
        <v>345</v>
      </c>
      <c r="D11" s="1" t="s">
        <v>117</v>
      </c>
      <c r="E11" s="6" t="s">
        <v>116</v>
      </c>
    </row>
    <row r="12" spans="1:8" x14ac:dyDescent="0.2">
      <c r="C12" s="5" t="s">
        <v>345</v>
      </c>
      <c r="D12" s="1" t="s">
        <v>137</v>
      </c>
      <c r="E12" s="6" t="s">
        <v>136</v>
      </c>
    </row>
    <row r="13" spans="1:8" x14ac:dyDescent="0.2">
      <c r="C13" s="5" t="s">
        <v>345</v>
      </c>
      <c r="D13" s="1" t="s">
        <v>52</v>
      </c>
      <c r="E13" s="6" t="s">
        <v>78</v>
      </c>
    </row>
    <row r="14" spans="1:8" x14ac:dyDescent="0.2">
      <c r="C14" s="5" t="s">
        <v>345</v>
      </c>
      <c r="D14" s="1" t="s">
        <v>362</v>
      </c>
      <c r="E14" s="6" t="s">
        <v>157</v>
      </c>
    </row>
    <row r="15" spans="1:8" x14ac:dyDescent="0.2">
      <c r="C15" s="5" t="s">
        <v>345</v>
      </c>
      <c r="D15" s="1" t="s">
        <v>167</v>
      </c>
      <c r="E15" s="6" t="s">
        <v>166</v>
      </c>
    </row>
    <row r="16" spans="1:8" x14ac:dyDescent="0.2">
      <c r="C16" s="5" t="s">
        <v>345</v>
      </c>
      <c r="D16" s="1" t="s">
        <v>204</v>
      </c>
      <c r="E16" s="6" t="s">
        <v>203</v>
      </c>
    </row>
    <row r="17" spans="3:5" x14ac:dyDescent="0.2">
      <c r="C17" s="5" t="s">
        <v>345</v>
      </c>
      <c r="D17" s="1" t="s">
        <v>211</v>
      </c>
      <c r="E17" s="6" t="s">
        <v>210</v>
      </c>
    </row>
    <row r="18" spans="3:5" x14ac:dyDescent="0.2">
      <c r="C18" s="5" t="s">
        <v>345</v>
      </c>
      <c r="D18" s="1" t="s">
        <v>217</v>
      </c>
      <c r="E18" s="6" t="s">
        <v>216</v>
      </c>
    </row>
    <row r="19" spans="3:5" x14ac:dyDescent="0.2">
      <c r="C19" s="5" t="s">
        <v>345</v>
      </c>
      <c r="D19" s="1" t="s">
        <v>239</v>
      </c>
      <c r="E19" s="6" t="s">
        <v>238</v>
      </c>
    </row>
    <row r="20" spans="3:5" x14ac:dyDescent="0.2">
      <c r="C20" s="5" t="s">
        <v>345</v>
      </c>
      <c r="D20" s="1" t="s">
        <v>245</v>
      </c>
      <c r="E20" s="6" t="s">
        <v>244</v>
      </c>
    </row>
    <row r="21" spans="3:5" x14ac:dyDescent="0.2">
      <c r="C21" s="5" t="s">
        <v>345</v>
      </c>
      <c r="D21" s="1" t="s">
        <v>329</v>
      </c>
      <c r="E21" s="6" t="s">
        <v>328</v>
      </c>
    </row>
    <row r="22" spans="3:5" x14ac:dyDescent="0.2">
      <c r="D22" s="1"/>
      <c r="E22" s="1"/>
    </row>
    <row r="23" spans="3:5" x14ac:dyDescent="0.2">
      <c r="C23" s="5" t="s">
        <v>120</v>
      </c>
      <c r="D23" s="1" t="s">
        <v>115</v>
      </c>
      <c r="E23" s="6" t="s">
        <v>114</v>
      </c>
    </row>
    <row r="24" spans="3:5" x14ac:dyDescent="0.2">
      <c r="C24" s="5" t="s">
        <v>345</v>
      </c>
      <c r="D24" s="1" t="s">
        <v>122</v>
      </c>
      <c r="E24" s="6" t="s">
        <v>87</v>
      </c>
    </row>
    <row r="25" spans="3:5" x14ac:dyDescent="0.2">
      <c r="C25" s="5" t="s">
        <v>345</v>
      </c>
      <c r="D25" s="1" t="s">
        <v>124</v>
      </c>
      <c r="E25" s="6" t="s">
        <v>123</v>
      </c>
    </row>
    <row r="26" spans="3:5" x14ac:dyDescent="0.2">
      <c r="C26" s="5" t="s">
        <v>345</v>
      </c>
      <c r="D26" s="1" t="s">
        <v>347</v>
      </c>
      <c r="E26" s="6" t="s">
        <v>147</v>
      </c>
    </row>
    <row r="27" spans="3:5" x14ac:dyDescent="0.2">
      <c r="C27" s="5" t="s">
        <v>345</v>
      </c>
      <c r="D27" s="1" t="s">
        <v>294</v>
      </c>
      <c r="E27" s="6" t="s">
        <v>293</v>
      </c>
    </row>
    <row r="28" spans="3:5" x14ac:dyDescent="0.2">
      <c r="D28" s="1"/>
      <c r="E28" s="1"/>
    </row>
    <row r="29" spans="3:5" x14ac:dyDescent="0.2">
      <c r="C29" s="5" t="s">
        <v>121</v>
      </c>
      <c r="D29" s="1" t="s">
        <v>135</v>
      </c>
      <c r="E29" s="6" t="s">
        <v>134</v>
      </c>
    </row>
    <row r="30" spans="3:5" x14ac:dyDescent="0.2">
      <c r="C30" s="5" t="s">
        <v>345</v>
      </c>
      <c r="D30" s="1" t="s">
        <v>348</v>
      </c>
      <c r="E30" s="6" t="s">
        <v>89</v>
      </c>
    </row>
    <row r="31" spans="3:5" x14ac:dyDescent="0.2">
      <c r="C31" s="5" t="s">
        <v>345</v>
      </c>
      <c r="D31" s="1" t="s">
        <v>223</v>
      </c>
      <c r="E31" s="6" t="s">
        <v>222</v>
      </c>
    </row>
    <row r="32" spans="3:5" x14ac:dyDescent="0.2">
      <c r="C32" s="5" t="s">
        <v>345</v>
      </c>
      <c r="D32" s="1" t="s">
        <v>271</v>
      </c>
      <c r="E32" s="6" t="s">
        <v>270</v>
      </c>
    </row>
    <row r="33" spans="3:5" x14ac:dyDescent="0.2">
      <c r="C33" s="5" t="s">
        <v>345</v>
      </c>
      <c r="D33" s="1" t="s">
        <v>275</v>
      </c>
      <c r="E33" s="6" t="s">
        <v>274</v>
      </c>
    </row>
    <row r="34" spans="3:5" x14ac:dyDescent="0.2">
      <c r="C34" s="5" t="s">
        <v>345</v>
      </c>
      <c r="D34" s="1" t="s">
        <v>284</v>
      </c>
      <c r="E34" s="6" t="s">
        <v>283</v>
      </c>
    </row>
    <row r="35" spans="3:5" x14ac:dyDescent="0.2">
      <c r="C35" s="5" t="s">
        <v>345</v>
      </c>
      <c r="D35" s="1" t="s">
        <v>295</v>
      </c>
      <c r="E35" s="6" t="s">
        <v>88</v>
      </c>
    </row>
    <row r="36" spans="3:5" x14ac:dyDescent="0.2">
      <c r="C36" s="5" t="s">
        <v>345</v>
      </c>
      <c r="D36" s="1" t="s">
        <v>321</v>
      </c>
      <c r="E36" s="6" t="s">
        <v>320</v>
      </c>
    </row>
    <row r="37" spans="3:5" x14ac:dyDescent="0.2">
      <c r="C37" s="5" t="s">
        <v>345</v>
      </c>
      <c r="D37" s="1" t="s">
        <v>331</v>
      </c>
      <c r="E37" s="6" t="s">
        <v>330</v>
      </c>
    </row>
    <row r="38" spans="3:5" x14ac:dyDescent="0.2">
      <c r="C38" s="5" t="s">
        <v>345</v>
      </c>
      <c r="D38" s="1" t="s">
        <v>340</v>
      </c>
      <c r="E38" s="6" t="s">
        <v>339</v>
      </c>
    </row>
    <row r="39" spans="3:5" x14ac:dyDescent="0.2">
      <c r="D39" s="1"/>
      <c r="E39" s="1"/>
    </row>
    <row r="40" spans="3:5" x14ac:dyDescent="0.2">
      <c r="C40" s="5" t="s">
        <v>133</v>
      </c>
      <c r="D40" s="1" t="s">
        <v>130</v>
      </c>
      <c r="E40" s="6" t="s">
        <v>129</v>
      </c>
    </row>
    <row r="41" spans="3:5" x14ac:dyDescent="0.2">
      <c r="C41" s="5" t="s">
        <v>345</v>
      </c>
      <c r="D41" s="1" t="s">
        <v>132</v>
      </c>
      <c r="E41" s="6" t="s">
        <v>131</v>
      </c>
    </row>
    <row r="42" spans="3:5" x14ac:dyDescent="0.2">
      <c r="C42" s="5" t="s">
        <v>345</v>
      </c>
      <c r="D42" s="1" t="s">
        <v>349</v>
      </c>
      <c r="E42" s="6" t="s">
        <v>35</v>
      </c>
    </row>
    <row r="43" spans="3:5" x14ac:dyDescent="0.2">
      <c r="C43" s="5" t="s">
        <v>345</v>
      </c>
      <c r="D43" s="1" t="s">
        <v>153</v>
      </c>
      <c r="E43" s="6" t="s">
        <v>152</v>
      </c>
    </row>
    <row r="44" spans="3:5" x14ac:dyDescent="0.2">
      <c r="C44" s="5" t="s">
        <v>345</v>
      </c>
      <c r="D44" s="1" t="s">
        <v>154</v>
      </c>
      <c r="E44" s="6" t="s">
        <v>34</v>
      </c>
    </row>
    <row r="45" spans="3:5" x14ac:dyDescent="0.2">
      <c r="C45" s="5" t="s">
        <v>345</v>
      </c>
      <c r="D45" s="1" t="s">
        <v>263</v>
      </c>
      <c r="E45" s="6" t="s">
        <v>262</v>
      </c>
    </row>
    <row r="46" spans="3:5" x14ac:dyDescent="0.2">
      <c r="C46" s="5" t="s">
        <v>345</v>
      </c>
      <c r="D46" s="1" t="s">
        <v>265</v>
      </c>
      <c r="E46" s="6" t="s">
        <v>264</v>
      </c>
    </row>
    <row r="47" spans="3:5" x14ac:dyDescent="0.2">
      <c r="C47" s="5" t="s">
        <v>345</v>
      </c>
      <c r="D47" s="1" t="s">
        <v>278</v>
      </c>
      <c r="E47" s="6" t="s">
        <v>29</v>
      </c>
    </row>
    <row r="48" spans="3:5" x14ac:dyDescent="0.2">
      <c r="C48" s="5" t="s">
        <v>345</v>
      </c>
      <c r="D48" s="1" t="s">
        <v>280</v>
      </c>
      <c r="E48" s="6" t="s">
        <v>279</v>
      </c>
    </row>
    <row r="49" spans="3:5" x14ac:dyDescent="0.2">
      <c r="C49" s="5" t="s">
        <v>345</v>
      </c>
      <c r="D49" s="1" t="s">
        <v>299</v>
      </c>
      <c r="E49" s="6" t="s">
        <v>298</v>
      </c>
    </row>
    <row r="50" spans="3:5" x14ac:dyDescent="0.2">
      <c r="C50" s="5" t="s">
        <v>345</v>
      </c>
      <c r="D50" s="1" t="s">
        <v>303</v>
      </c>
      <c r="E50" s="6" t="s">
        <v>302</v>
      </c>
    </row>
    <row r="51" spans="3:5" x14ac:dyDescent="0.2">
      <c r="D51" s="1"/>
      <c r="E51" s="1"/>
    </row>
    <row r="52" spans="3:5" x14ac:dyDescent="0.2">
      <c r="C52" s="5" t="s">
        <v>100</v>
      </c>
      <c r="D52" s="1" t="s">
        <v>126</v>
      </c>
      <c r="E52" s="6" t="s">
        <v>125</v>
      </c>
    </row>
    <row r="53" spans="3:5" x14ac:dyDescent="0.2">
      <c r="C53" s="5" t="s">
        <v>345</v>
      </c>
      <c r="D53" s="1" t="s">
        <v>51</v>
      </c>
      <c r="E53" s="6" t="s">
        <v>145</v>
      </c>
    </row>
    <row r="54" spans="3:5" x14ac:dyDescent="0.2">
      <c r="C54" s="5" t="s">
        <v>345</v>
      </c>
      <c r="D54" s="1" t="s">
        <v>175</v>
      </c>
      <c r="E54" s="6" t="s">
        <v>32</v>
      </c>
    </row>
    <row r="55" spans="3:5" x14ac:dyDescent="0.2">
      <c r="C55" s="5" t="s">
        <v>345</v>
      </c>
      <c r="D55" s="1" t="s">
        <v>224</v>
      </c>
      <c r="E55" s="6" t="s">
        <v>31</v>
      </c>
    </row>
    <row r="56" spans="3:5" x14ac:dyDescent="0.2">
      <c r="C56" s="5" t="s">
        <v>345</v>
      </c>
      <c r="D56" s="1" t="s">
        <v>231</v>
      </c>
      <c r="E56" s="6" t="s">
        <v>230</v>
      </c>
    </row>
    <row r="57" spans="3:5" x14ac:dyDescent="0.2">
      <c r="C57" s="5" t="s">
        <v>345</v>
      </c>
      <c r="D57" s="1" t="s">
        <v>266</v>
      </c>
      <c r="E57" s="6" t="s">
        <v>33</v>
      </c>
    </row>
    <row r="58" spans="3:5" x14ac:dyDescent="0.2">
      <c r="C58" s="5" t="s">
        <v>345</v>
      </c>
      <c r="D58" s="1" t="s">
        <v>301</v>
      </c>
      <c r="E58" s="6" t="s">
        <v>300</v>
      </c>
    </row>
    <row r="59" spans="3:5" x14ac:dyDescent="0.2">
      <c r="C59" s="5" t="s">
        <v>345</v>
      </c>
      <c r="D59" s="1" t="s">
        <v>322</v>
      </c>
      <c r="E59" s="6" t="s">
        <v>30</v>
      </c>
    </row>
    <row r="60" spans="3:5" x14ac:dyDescent="0.2">
      <c r="C60" s="5" t="s">
        <v>345</v>
      </c>
      <c r="D60" s="1" t="s">
        <v>342</v>
      </c>
      <c r="E60" s="6" t="s">
        <v>341</v>
      </c>
    </row>
    <row r="61" spans="3:5" x14ac:dyDescent="0.2">
      <c r="D61" s="1"/>
      <c r="E61" s="1"/>
    </row>
    <row r="62" spans="3:5" x14ac:dyDescent="0.2">
      <c r="C62" s="5" t="s">
        <v>98</v>
      </c>
      <c r="D62" s="1" t="s">
        <v>110</v>
      </c>
      <c r="E62" s="6" t="s">
        <v>9</v>
      </c>
    </row>
    <row r="63" spans="3:5" x14ac:dyDescent="0.2">
      <c r="C63" s="5" t="s">
        <v>345</v>
      </c>
      <c r="D63" s="1" t="s">
        <v>50</v>
      </c>
      <c r="E63" s="6" t="s">
        <v>65</v>
      </c>
    </row>
    <row r="64" spans="3:5" x14ac:dyDescent="0.2">
      <c r="C64" s="5" t="s">
        <v>345</v>
      </c>
      <c r="D64" s="1" t="s">
        <v>253</v>
      </c>
      <c r="E64" s="6" t="s">
        <v>252</v>
      </c>
    </row>
    <row r="65" spans="3:5" x14ac:dyDescent="0.2">
      <c r="C65" s="5" t="s">
        <v>345</v>
      </c>
      <c r="D65" s="1" t="s">
        <v>255</v>
      </c>
      <c r="E65" s="6" t="s">
        <v>254</v>
      </c>
    </row>
    <row r="66" spans="3:5" x14ac:dyDescent="0.2">
      <c r="C66" s="5" t="s">
        <v>345</v>
      </c>
      <c r="D66" s="1" t="s">
        <v>257</v>
      </c>
      <c r="E66" s="6" t="s">
        <v>256</v>
      </c>
    </row>
    <row r="67" spans="3:5" x14ac:dyDescent="0.2">
      <c r="C67" s="5" t="s">
        <v>345</v>
      </c>
      <c r="D67" s="1" t="s">
        <v>258</v>
      </c>
      <c r="E67" s="6" t="s">
        <v>11</v>
      </c>
    </row>
    <row r="68" spans="3:5" x14ac:dyDescent="0.2">
      <c r="C68" s="5" t="s">
        <v>345</v>
      </c>
      <c r="D68" s="1" t="s">
        <v>267</v>
      </c>
      <c r="E68" s="6" t="s">
        <v>16</v>
      </c>
    </row>
    <row r="69" spans="3:5" x14ac:dyDescent="0.2">
      <c r="C69" s="5" t="s">
        <v>345</v>
      </c>
      <c r="D69" s="1" t="s">
        <v>325</v>
      </c>
      <c r="E69" s="6" t="s">
        <v>17</v>
      </c>
    </row>
    <row r="70" spans="3:5" x14ac:dyDescent="0.2">
      <c r="C70" s="5" t="s">
        <v>345</v>
      </c>
      <c r="D70" s="1" t="s">
        <v>327</v>
      </c>
      <c r="E70" s="6" t="s">
        <v>326</v>
      </c>
    </row>
    <row r="71" spans="3:5" x14ac:dyDescent="0.2">
      <c r="C71" s="5" t="s">
        <v>345</v>
      </c>
      <c r="D71" s="1" t="s">
        <v>338</v>
      </c>
      <c r="E71" s="6" t="s">
        <v>337</v>
      </c>
    </row>
    <row r="72" spans="3:5" x14ac:dyDescent="0.2">
      <c r="D72" s="1"/>
      <c r="E72" s="1"/>
    </row>
    <row r="73" spans="3:5" x14ac:dyDescent="0.2">
      <c r="C73" s="5" t="s">
        <v>186</v>
      </c>
      <c r="D73" s="1" t="s">
        <v>350</v>
      </c>
      <c r="E73" s="6" t="s">
        <v>144</v>
      </c>
    </row>
    <row r="74" spans="3:5" x14ac:dyDescent="0.2">
      <c r="C74" s="5" t="s">
        <v>345</v>
      </c>
      <c r="D74" s="1" t="s">
        <v>165</v>
      </c>
      <c r="E74" s="6" t="s">
        <v>164</v>
      </c>
    </row>
    <row r="75" spans="3:5" x14ac:dyDescent="0.2">
      <c r="C75" s="5" t="s">
        <v>345</v>
      </c>
      <c r="D75" s="1" t="s">
        <v>185</v>
      </c>
      <c r="E75" s="6" t="s">
        <v>184</v>
      </c>
    </row>
    <row r="76" spans="3:5" x14ac:dyDescent="0.2">
      <c r="C76" s="5" t="s">
        <v>345</v>
      </c>
      <c r="D76" s="1" t="s">
        <v>75</v>
      </c>
      <c r="E76" s="6" t="s">
        <v>70</v>
      </c>
    </row>
    <row r="77" spans="3:5" x14ac:dyDescent="0.2">
      <c r="C77" s="5" t="s">
        <v>345</v>
      </c>
      <c r="D77" s="1" t="s">
        <v>193</v>
      </c>
      <c r="E77" s="6" t="s">
        <v>192</v>
      </c>
    </row>
    <row r="78" spans="3:5" x14ac:dyDescent="0.2">
      <c r="C78" s="5" t="s">
        <v>345</v>
      </c>
      <c r="D78" s="1" t="s">
        <v>232</v>
      </c>
      <c r="E78" s="6" t="s">
        <v>68</v>
      </c>
    </row>
    <row r="79" spans="3:5" x14ac:dyDescent="0.2">
      <c r="C79" s="5" t="s">
        <v>345</v>
      </c>
      <c r="D79" s="1" t="s">
        <v>102</v>
      </c>
      <c r="E79" s="6" t="s">
        <v>39</v>
      </c>
    </row>
    <row r="80" spans="3:5" x14ac:dyDescent="0.2">
      <c r="C80" s="5" t="s">
        <v>345</v>
      </c>
      <c r="D80" s="1" t="s">
        <v>237</v>
      </c>
      <c r="E80" s="6" t="s">
        <v>236</v>
      </c>
    </row>
    <row r="81" spans="3:5" x14ac:dyDescent="0.2">
      <c r="C81" s="5" t="s">
        <v>345</v>
      </c>
      <c r="D81" s="1" t="s">
        <v>243</v>
      </c>
      <c r="E81" s="6" t="s">
        <v>242</v>
      </c>
    </row>
    <row r="82" spans="3:5" x14ac:dyDescent="0.2">
      <c r="C82" s="5" t="s">
        <v>345</v>
      </c>
      <c r="D82" s="1" t="s">
        <v>261</v>
      </c>
      <c r="E82" s="6" t="s">
        <v>260</v>
      </c>
    </row>
    <row r="83" spans="3:5" x14ac:dyDescent="0.2">
      <c r="C83" s="5" t="s">
        <v>345</v>
      </c>
      <c r="D83" s="1" t="s">
        <v>277</v>
      </c>
      <c r="E83" s="6" t="s">
        <v>276</v>
      </c>
    </row>
    <row r="84" spans="3:5" x14ac:dyDescent="0.2">
      <c r="C84" s="5" t="s">
        <v>345</v>
      </c>
      <c r="D84" s="1" t="s">
        <v>333</v>
      </c>
      <c r="E84" s="6" t="s">
        <v>27</v>
      </c>
    </row>
    <row r="85" spans="3:5" x14ac:dyDescent="0.2">
      <c r="D85" s="1"/>
      <c r="E85" s="1"/>
    </row>
    <row r="86" spans="3:5" x14ac:dyDescent="0.2">
      <c r="C86" s="5" t="s">
        <v>187</v>
      </c>
      <c r="D86" s="1" t="s">
        <v>108</v>
      </c>
      <c r="E86" s="6" t="s">
        <v>48</v>
      </c>
    </row>
    <row r="87" spans="3:5" x14ac:dyDescent="0.2">
      <c r="C87" s="5" t="s">
        <v>345</v>
      </c>
      <c r="D87" s="1" t="s">
        <v>119</v>
      </c>
      <c r="E87" s="6" t="s">
        <v>118</v>
      </c>
    </row>
    <row r="88" spans="3:5" x14ac:dyDescent="0.2">
      <c r="C88" s="5" t="s">
        <v>345</v>
      </c>
      <c r="D88" s="1" t="s">
        <v>128</v>
      </c>
      <c r="E88" s="6" t="s">
        <v>127</v>
      </c>
    </row>
    <row r="89" spans="3:5" x14ac:dyDescent="0.2">
      <c r="C89" s="5" t="s">
        <v>345</v>
      </c>
      <c r="D89" s="1" t="s">
        <v>351</v>
      </c>
      <c r="E89" s="6" t="s">
        <v>148</v>
      </c>
    </row>
    <row r="90" spans="3:5" x14ac:dyDescent="0.2">
      <c r="C90" s="5" t="s">
        <v>345</v>
      </c>
      <c r="D90" s="1" t="s">
        <v>221</v>
      </c>
      <c r="E90" s="6" t="s">
        <v>220</v>
      </c>
    </row>
    <row r="91" spans="3:5" x14ac:dyDescent="0.2">
      <c r="C91" s="5" t="s">
        <v>345</v>
      </c>
      <c r="D91" s="1" t="s">
        <v>306</v>
      </c>
      <c r="E91" s="6" t="s">
        <v>305</v>
      </c>
    </row>
    <row r="92" spans="3:5" x14ac:dyDescent="0.2">
      <c r="C92" s="5" t="s">
        <v>345</v>
      </c>
      <c r="D92" s="1" t="s">
        <v>312</v>
      </c>
      <c r="E92" s="6" t="s">
        <v>311</v>
      </c>
    </row>
    <row r="93" spans="3:5" x14ac:dyDescent="0.2">
      <c r="C93" s="5" t="s">
        <v>345</v>
      </c>
      <c r="D93" s="1" t="s">
        <v>332</v>
      </c>
      <c r="E93" s="6" t="s">
        <v>49</v>
      </c>
    </row>
    <row r="94" spans="3:5" x14ac:dyDescent="0.2">
      <c r="D94" s="1"/>
      <c r="E94" s="1"/>
    </row>
    <row r="95" spans="3:5" x14ac:dyDescent="0.2">
      <c r="C95" s="5" t="s">
        <v>197</v>
      </c>
      <c r="D95" s="1" t="s">
        <v>113</v>
      </c>
      <c r="E95" s="6" t="s">
        <v>67</v>
      </c>
    </row>
    <row r="96" spans="3:5" x14ac:dyDescent="0.2">
      <c r="C96" s="5" t="s">
        <v>345</v>
      </c>
      <c r="D96" s="1" t="s">
        <v>143</v>
      </c>
      <c r="E96" s="6" t="s">
        <v>19</v>
      </c>
    </row>
    <row r="97" spans="3:5" x14ac:dyDescent="0.2">
      <c r="C97" s="5" t="s">
        <v>345</v>
      </c>
      <c r="D97" s="1" t="s">
        <v>352</v>
      </c>
      <c r="E97" s="6" t="s">
        <v>69</v>
      </c>
    </row>
    <row r="98" spans="3:5" x14ac:dyDescent="0.2">
      <c r="C98" s="5" t="s">
        <v>345</v>
      </c>
      <c r="D98" s="1" t="s">
        <v>199</v>
      </c>
      <c r="E98" s="6" t="s">
        <v>198</v>
      </c>
    </row>
    <row r="99" spans="3:5" x14ac:dyDescent="0.2">
      <c r="C99" s="5" t="s">
        <v>345</v>
      </c>
      <c r="D99" s="1" t="s">
        <v>3</v>
      </c>
      <c r="E99" s="6" t="s">
        <v>18</v>
      </c>
    </row>
    <row r="100" spans="3:5" x14ac:dyDescent="0.2">
      <c r="C100" s="5" t="s">
        <v>345</v>
      </c>
      <c r="D100" s="1" t="s">
        <v>201</v>
      </c>
      <c r="E100" s="6" t="s">
        <v>200</v>
      </c>
    </row>
    <row r="101" spans="3:5" x14ac:dyDescent="0.2">
      <c r="C101" s="5" t="s">
        <v>345</v>
      </c>
      <c r="D101" s="1" t="s">
        <v>219</v>
      </c>
      <c r="E101" s="6" t="s">
        <v>218</v>
      </c>
    </row>
    <row r="102" spans="3:5" x14ac:dyDescent="0.2">
      <c r="C102" s="5" t="s">
        <v>345</v>
      </c>
      <c r="D102" s="1" t="s">
        <v>234</v>
      </c>
      <c r="E102" s="6" t="s">
        <v>233</v>
      </c>
    </row>
    <row r="103" spans="3:5" x14ac:dyDescent="0.2">
      <c r="C103" s="5" t="s">
        <v>345</v>
      </c>
      <c r="D103" s="1" t="s">
        <v>4</v>
      </c>
      <c r="E103" s="6" t="s">
        <v>12</v>
      </c>
    </row>
    <row r="104" spans="3:5" x14ac:dyDescent="0.2">
      <c r="C104" s="5" t="s">
        <v>345</v>
      </c>
      <c r="D104" s="1" t="s">
        <v>286</v>
      </c>
      <c r="E104" s="6" t="s">
        <v>287</v>
      </c>
    </row>
    <row r="105" spans="3:5" x14ac:dyDescent="0.2">
      <c r="D105" s="1"/>
      <c r="E105" s="1"/>
    </row>
    <row r="106" spans="3:5" x14ac:dyDescent="0.2">
      <c r="C106" s="5" t="s">
        <v>227</v>
      </c>
      <c r="D106" s="1" t="s">
        <v>138</v>
      </c>
      <c r="E106" s="6" t="s">
        <v>36</v>
      </c>
    </row>
    <row r="107" spans="3:5" x14ac:dyDescent="0.2">
      <c r="C107" s="5" t="s">
        <v>345</v>
      </c>
      <c r="D107" s="1" t="s">
        <v>140</v>
      </c>
      <c r="E107" s="6" t="s">
        <v>139</v>
      </c>
    </row>
    <row r="108" spans="3:5" x14ac:dyDescent="0.2">
      <c r="C108" s="5" t="s">
        <v>345</v>
      </c>
      <c r="D108" s="1" t="s">
        <v>142</v>
      </c>
      <c r="E108" s="6" t="s">
        <v>141</v>
      </c>
    </row>
    <row r="109" spans="3:5" x14ac:dyDescent="0.2">
      <c r="C109" s="5" t="s">
        <v>345</v>
      </c>
      <c r="D109" s="1" t="s">
        <v>353</v>
      </c>
      <c r="E109" s="6" t="s">
        <v>41</v>
      </c>
    </row>
    <row r="110" spans="3:5" x14ac:dyDescent="0.2">
      <c r="C110" s="5" t="s">
        <v>345</v>
      </c>
      <c r="D110" s="1" t="s">
        <v>206</v>
      </c>
      <c r="E110" s="6" t="s">
        <v>205</v>
      </c>
    </row>
    <row r="111" spans="3:5" x14ac:dyDescent="0.2">
      <c r="C111" s="5" t="s">
        <v>345</v>
      </c>
      <c r="D111" s="1" t="s">
        <v>208</v>
      </c>
      <c r="E111" s="6" t="s">
        <v>207</v>
      </c>
    </row>
    <row r="112" spans="3:5" x14ac:dyDescent="0.2">
      <c r="C112" s="5" t="s">
        <v>345</v>
      </c>
      <c r="D112" s="1" t="s">
        <v>209</v>
      </c>
      <c r="E112" s="6" t="s">
        <v>40</v>
      </c>
    </row>
    <row r="113" spans="3:5" x14ac:dyDescent="0.2">
      <c r="C113" s="5" t="s">
        <v>345</v>
      </c>
      <c r="D113" s="1" t="s">
        <v>76</v>
      </c>
      <c r="E113" s="6" t="s">
        <v>37</v>
      </c>
    </row>
    <row r="114" spans="3:5" x14ac:dyDescent="0.2">
      <c r="D114" s="1"/>
      <c r="E114" s="1"/>
    </row>
    <row r="115" spans="3:5" x14ac:dyDescent="0.2">
      <c r="C115" s="5" t="s">
        <v>235</v>
      </c>
      <c r="D115" s="1" t="s">
        <v>354</v>
      </c>
      <c r="E115" s="6" t="s">
        <v>83</v>
      </c>
    </row>
    <row r="116" spans="3:5" x14ac:dyDescent="0.2">
      <c r="C116" s="5" t="s">
        <v>345</v>
      </c>
      <c r="D116" s="1" t="s">
        <v>171</v>
      </c>
      <c r="E116" s="6" t="s">
        <v>170</v>
      </c>
    </row>
    <row r="117" spans="3:5" x14ac:dyDescent="0.2">
      <c r="C117" s="5" t="s">
        <v>345</v>
      </c>
      <c r="D117" s="1" t="s">
        <v>174</v>
      </c>
      <c r="E117" s="6" t="s">
        <v>82</v>
      </c>
    </row>
    <row r="118" spans="3:5" x14ac:dyDescent="0.2">
      <c r="C118" s="5" t="s">
        <v>345</v>
      </c>
      <c r="D118" s="1" t="s">
        <v>183</v>
      </c>
      <c r="E118" s="6" t="s">
        <v>182</v>
      </c>
    </row>
    <row r="119" spans="3:5" x14ac:dyDescent="0.2">
      <c r="C119" s="5" t="s">
        <v>345</v>
      </c>
      <c r="D119" s="1" t="s">
        <v>84</v>
      </c>
      <c r="E119" s="6" t="s">
        <v>45</v>
      </c>
    </row>
    <row r="120" spans="3:5" x14ac:dyDescent="0.2">
      <c r="C120" s="5" t="s">
        <v>345</v>
      </c>
      <c r="D120" s="1" t="s">
        <v>249</v>
      </c>
      <c r="E120" s="6" t="s">
        <v>248</v>
      </c>
    </row>
    <row r="121" spans="3:5" x14ac:dyDescent="0.2">
      <c r="C121" s="5" t="s">
        <v>345</v>
      </c>
      <c r="D121" s="1" t="s">
        <v>363</v>
      </c>
      <c r="E121" s="6" t="s">
        <v>285</v>
      </c>
    </row>
    <row r="122" spans="3:5" x14ac:dyDescent="0.2">
      <c r="C122" s="5" t="s">
        <v>345</v>
      </c>
      <c r="D122" s="1" t="s">
        <v>85</v>
      </c>
      <c r="E122" s="6" t="s">
        <v>46</v>
      </c>
    </row>
    <row r="123" spans="3:5" x14ac:dyDescent="0.2">
      <c r="C123" s="5" t="s">
        <v>345</v>
      </c>
      <c r="D123" s="1" t="s">
        <v>86</v>
      </c>
      <c r="E123" s="6" t="s">
        <v>47</v>
      </c>
    </row>
    <row r="124" spans="3:5" x14ac:dyDescent="0.2">
      <c r="C124" s="5" t="s">
        <v>345</v>
      </c>
      <c r="D124" s="1" t="s">
        <v>318</v>
      </c>
      <c r="E124" s="6" t="s">
        <v>317</v>
      </c>
    </row>
    <row r="125" spans="3:5" x14ac:dyDescent="0.2">
      <c r="D125" s="1"/>
      <c r="E125" s="1"/>
    </row>
    <row r="126" spans="3:5" x14ac:dyDescent="0.2">
      <c r="C126" s="5" t="s">
        <v>290</v>
      </c>
      <c r="D126" s="1" t="s">
        <v>355</v>
      </c>
      <c r="E126" s="6" t="s">
        <v>20</v>
      </c>
    </row>
    <row r="127" spans="3:5" x14ac:dyDescent="0.2">
      <c r="C127" s="5" t="s">
        <v>345</v>
      </c>
      <c r="D127" s="1" t="s">
        <v>177</v>
      </c>
      <c r="E127" s="6" t="s">
        <v>176</v>
      </c>
    </row>
    <row r="128" spans="3:5" x14ac:dyDescent="0.2">
      <c r="C128" s="5" t="s">
        <v>345</v>
      </c>
      <c r="D128" s="1" t="s">
        <v>179</v>
      </c>
      <c r="E128" s="6" t="s">
        <v>178</v>
      </c>
    </row>
    <row r="129" spans="3:5" x14ac:dyDescent="0.2">
      <c r="C129" s="5" t="s">
        <v>345</v>
      </c>
      <c r="D129" s="1" t="s">
        <v>181</v>
      </c>
      <c r="E129" s="6" t="s">
        <v>180</v>
      </c>
    </row>
    <row r="130" spans="3:5" x14ac:dyDescent="0.2">
      <c r="C130" s="5" t="s">
        <v>345</v>
      </c>
      <c r="D130" s="1" t="s">
        <v>189</v>
      </c>
      <c r="E130" s="6" t="s">
        <v>188</v>
      </c>
    </row>
    <row r="131" spans="3:5" x14ac:dyDescent="0.2">
      <c r="C131" s="5" t="s">
        <v>345</v>
      </c>
      <c r="D131" s="1" t="s">
        <v>282</v>
      </c>
      <c r="E131" s="6" t="s">
        <v>281</v>
      </c>
    </row>
    <row r="132" spans="3:5" x14ac:dyDescent="0.2">
      <c r="D132" s="1"/>
      <c r="E132" s="1"/>
    </row>
    <row r="133" spans="3:5" x14ac:dyDescent="0.2">
      <c r="C133" s="5" t="s">
        <v>77</v>
      </c>
      <c r="D133" s="1" t="s">
        <v>356</v>
      </c>
      <c r="E133" s="6" t="s">
        <v>38</v>
      </c>
    </row>
    <row r="134" spans="3:5" x14ac:dyDescent="0.2">
      <c r="C134" s="5" t="s">
        <v>345</v>
      </c>
      <c r="D134" s="1" t="s">
        <v>292</v>
      </c>
      <c r="E134" s="6" t="s">
        <v>291</v>
      </c>
    </row>
    <row r="135" spans="3:5" x14ac:dyDescent="0.2">
      <c r="C135" s="5" t="s">
        <v>345</v>
      </c>
      <c r="D135" s="1" t="s">
        <v>324</v>
      </c>
      <c r="E135" s="6" t="s">
        <v>323</v>
      </c>
    </row>
    <row r="136" spans="3:5" x14ac:dyDescent="0.2">
      <c r="D136" s="1"/>
      <c r="E136" s="1"/>
    </row>
    <row r="137" spans="3:5" x14ac:dyDescent="0.2">
      <c r="C137" s="5" t="s">
        <v>304</v>
      </c>
      <c r="D137" s="1" t="s">
        <v>357</v>
      </c>
      <c r="E137" s="6" t="s">
        <v>81</v>
      </c>
    </row>
    <row r="138" spans="3:5" x14ac:dyDescent="0.2">
      <c r="D138" s="1"/>
      <c r="E138" s="1"/>
    </row>
    <row r="139" spans="3:5" x14ac:dyDescent="0.2">
      <c r="C139" s="5" t="s">
        <v>99</v>
      </c>
      <c r="D139" s="1" t="s">
        <v>5</v>
      </c>
      <c r="E139" s="6" t="s">
        <v>22</v>
      </c>
    </row>
    <row r="140" spans="3:5" x14ac:dyDescent="0.2">
      <c r="C140" s="5" t="s">
        <v>345</v>
      </c>
      <c r="D140" s="1" t="s">
        <v>72</v>
      </c>
      <c r="E140" s="6" t="s">
        <v>71</v>
      </c>
    </row>
    <row r="141" spans="3:5" x14ac:dyDescent="0.2">
      <c r="C141" s="5" t="s">
        <v>345</v>
      </c>
      <c r="D141" s="1" t="s">
        <v>74</v>
      </c>
      <c r="E141" s="6" t="s">
        <v>26</v>
      </c>
    </row>
    <row r="142" spans="3:5" x14ac:dyDescent="0.2">
      <c r="C142" s="5" t="s">
        <v>345</v>
      </c>
      <c r="D142" s="1" t="s">
        <v>259</v>
      </c>
      <c r="E142" s="6" t="s">
        <v>23</v>
      </c>
    </row>
    <row r="143" spans="3:5" x14ac:dyDescent="0.2">
      <c r="C143" s="5" t="s">
        <v>345</v>
      </c>
      <c r="D143" s="1" t="s">
        <v>273</v>
      </c>
      <c r="E143" s="6" t="s">
        <v>272</v>
      </c>
    </row>
    <row r="144" spans="3:5" x14ac:dyDescent="0.2">
      <c r="C144" s="5" t="s">
        <v>345</v>
      </c>
      <c r="D144" s="1" t="s">
        <v>6</v>
      </c>
      <c r="E144" s="6" t="s">
        <v>24</v>
      </c>
    </row>
    <row r="145" spans="3:5" x14ac:dyDescent="0.2">
      <c r="C145" s="5" t="s">
        <v>345</v>
      </c>
      <c r="D145" s="1" t="s">
        <v>73</v>
      </c>
      <c r="E145" s="6" t="s">
        <v>25</v>
      </c>
    </row>
    <row r="146" spans="3:5" x14ac:dyDescent="0.2">
      <c r="C146" s="5" t="s">
        <v>345</v>
      </c>
      <c r="D146" s="1" t="s">
        <v>308</v>
      </c>
      <c r="E146" s="6" t="s">
        <v>307</v>
      </c>
    </row>
    <row r="147" spans="3:5" x14ac:dyDescent="0.2">
      <c r="D147" s="1"/>
      <c r="E147" s="1"/>
    </row>
    <row r="148" spans="3:5" x14ac:dyDescent="0.2">
      <c r="C148" s="5" t="s">
        <v>315</v>
      </c>
      <c r="D148" s="1" t="s">
        <v>358</v>
      </c>
      <c r="E148" s="6" t="s">
        <v>150</v>
      </c>
    </row>
    <row r="149" spans="3:5" x14ac:dyDescent="0.2">
      <c r="C149" s="5" t="s">
        <v>345</v>
      </c>
      <c r="D149" s="1" t="s">
        <v>194</v>
      </c>
      <c r="E149" s="6" t="s">
        <v>28</v>
      </c>
    </row>
    <row r="150" spans="3:5" x14ac:dyDescent="0.2">
      <c r="C150" s="5" t="s">
        <v>345</v>
      </c>
      <c r="D150" s="1" t="s">
        <v>196</v>
      </c>
      <c r="E150" s="6" t="s">
        <v>195</v>
      </c>
    </row>
    <row r="151" spans="3:5" x14ac:dyDescent="0.2">
      <c r="C151" s="5" t="s">
        <v>345</v>
      </c>
      <c r="D151" s="1" t="s">
        <v>314</v>
      </c>
      <c r="E151" s="6" t="s">
        <v>313</v>
      </c>
    </row>
    <row r="152" spans="3:5" x14ac:dyDescent="0.2">
      <c r="D152" s="1"/>
      <c r="E152" s="1"/>
    </row>
    <row r="153" spans="3:5" x14ac:dyDescent="0.2">
      <c r="C153" s="5" t="s">
        <v>316</v>
      </c>
      <c r="D153" s="1" t="s">
        <v>359</v>
      </c>
      <c r="E153" s="6" t="s">
        <v>146</v>
      </c>
    </row>
    <row r="154" spans="3:5" x14ac:dyDescent="0.2">
      <c r="C154" s="5" t="s">
        <v>345</v>
      </c>
      <c r="D154" s="1" t="s">
        <v>191</v>
      </c>
      <c r="E154" s="6" t="s">
        <v>190</v>
      </c>
    </row>
    <row r="155" spans="3:5" x14ac:dyDescent="0.2">
      <c r="C155" s="5" t="s">
        <v>345</v>
      </c>
      <c r="D155" s="1" t="s">
        <v>229</v>
      </c>
      <c r="E155" s="6" t="s">
        <v>228</v>
      </c>
    </row>
    <row r="156" spans="3:5" x14ac:dyDescent="0.2">
      <c r="D156" s="1"/>
      <c r="E156" s="1"/>
    </row>
    <row r="157" spans="3:5" x14ac:dyDescent="0.2">
      <c r="C157" s="5" t="s">
        <v>319</v>
      </c>
      <c r="D157" s="1" t="s">
        <v>360</v>
      </c>
      <c r="E157" s="6" t="s">
        <v>151</v>
      </c>
    </row>
    <row r="158" spans="3:5" x14ac:dyDescent="0.2">
      <c r="C158" s="5" t="s">
        <v>345</v>
      </c>
      <c r="D158" s="1" t="s">
        <v>202</v>
      </c>
      <c r="E158" s="6" t="s">
        <v>21</v>
      </c>
    </row>
    <row r="159" spans="3:5" x14ac:dyDescent="0.2">
      <c r="C159" s="5" t="s">
        <v>345</v>
      </c>
      <c r="D159" s="1" t="s">
        <v>269</v>
      </c>
      <c r="E159" s="6" t="s">
        <v>268</v>
      </c>
    </row>
    <row r="160" spans="3:5" x14ac:dyDescent="0.2">
      <c r="D160" s="1"/>
      <c r="E160" s="1"/>
    </row>
    <row r="161" spans="3:5" x14ac:dyDescent="0.2">
      <c r="C161" s="5" t="s">
        <v>336</v>
      </c>
      <c r="D161" s="1" t="s">
        <v>361</v>
      </c>
      <c r="E161" s="6" t="s">
        <v>149</v>
      </c>
    </row>
    <row r="162" spans="3:5" x14ac:dyDescent="0.2">
      <c r="C162" s="5" t="s">
        <v>345</v>
      </c>
      <c r="D162" s="1" t="s">
        <v>156</v>
      </c>
      <c r="E162" s="6" t="s">
        <v>155</v>
      </c>
    </row>
    <row r="163" spans="3:5" x14ac:dyDescent="0.2">
      <c r="C163" s="5" t="s">
        <v>345</v>
      </c>
      <c r="D163" s="1" t="s">
        <v>158</v>
      </c>
      <c r="E163" s="6" t="s">
        <v>159</v>
      </c>
    </row>
    <row r="164" spans="3:5" x14ac:dyDescent="0.2">
      <c r="C164" s="5" t="s">
        <v>345</v>
      </c>
      <c r="D164" s="1" t="s">
        <v>161</v>
      </c>
      <c r="E164" s="6" t="s">
        <v>160</v>
      </c>
    </row>
    <row r="165" spans="3:5" x14ac:dyDescent="0.2">
      <c r="C165" s="5" t="s">
        <v>345</v>
      </c>
      <c r="D165" s="1" t="s">
        <v>163</v>
      </c>
      <c r="E165" s="6" t="s">
        <v>162</v>
      </c>
    </row>
    <row r="166" spans="3:5" x14ac:dyDescent="0.2">
      <c r="C166" s="5" t="s">
        <v>345</v>
      </c>
      <c r="D166" s="1" t="s">
        <v>173</v>
      </c>
      <c r="E166" s="6" t="s">
        <v>172</v>
      </c>
    </row>
    <row r="167" spans="3:5" x14ac:dyDescent="0.2">
      <c r="C167" s="5" t="s">
        <v>345</v>
      </c>
      <c r="D167" s="1" t="s">
        <v>213</v>
      </c>
      <c r="E167" s="6" t="s">
        <v>212</v>
      </c>
    </row>
    <row r="168" spans="3:5" x14ac:dyDescent="0.2">
      <c r="C168" s="5" t="s">
        <v>345</v>
      </c>
      <c r="D168" s="1" t="s">
        <v>215</v>
      </c>
      <c r="E168" s="6" t="s">
        <v>214</v>
      </c>
    </row>
    <row r="169" spans="3:5" x14ac:dyDescent="0.2">
      <c r="C169" s="5" t="s">
        <v>345</v>
      </c>
      <c r="D169" s="1" t="s">
        <v>79</v>
      </c>
      <c r="E169" s="6" t="s">
        <v>43</v>
      </c>
    </row>
    <row r="170" spans="3:5" x14ac:dyDescent="0.2">
      <c r="C170" s="5" t="s">
        <v>345</v>
      </c>
      <c r="D170" s="1" t="s">
        <v>247</v>
      </c>
      <c r="E170" s="6" t="s">
        <v>246</v>
      </c>
    </row>
    <row r="171" spans="3:5" x14ac:dyDescent="0.2">
      <c r="C171" s="5" t="s">
        <v>345</v>
      </c>
      <c r="D171" s="1" t="s">
        <v>289</v>
      </c>
      <c r="E171" s="6" t="s">
        <v>288</v>
      </c>
    </row>
    <row r="172" spans="3:5" x14ac:dyDescent="0.2">
      <c r="C172" s="5" t="s">
        <v>345</v>
      </c>
      <c r="D172" s="1" t="s">
        <v>297</v>
      </c>
      <c r="E172" s="6" t="s">
        <v>296</v>
      </c>
    </row>
    <row r="173" spans="3:5" x14ac:dyDescent="0.2">
      <c r="C173" s="5" t="s">
        <v>345</v>
      </c>
      <c r="D173" s="1" t="s">
        <v>310</v>
      </c>
      <c r="E173" s="6" t="s">
        <v>309</v>
      </c>
    </row>
    <row r="174" spans="3:5" x14ac:dyDescent="0.2">
      <c r="C174" s="5" t="s">
        <v>345</v>
      </c>
      <c r="D174" s="1" t="s">
        <v>335</v>
      </c>
      <c r="E174" s="6" t="s">
        <v>334</v>
      </c>
    </row>
    <row r="175" spans="3:5" x14ac:dyDescent="0.2">
      <c r="C175" s="5" t="s">
        <v>345</v>
      </c>
      <c r="D175" s="1" t="s">
        <v>7</v>
      </c>
      <c r="E175" s="6" t="s">
        <v>42</v>
      </c>
    </row>
    <row r="176" spans="3:5" x14ac:dyDescent="0.2">
      <c r="C176" s="5" t="s">
        <v>345</v>
      </c>
      <c r="D176" s="1" t="s">
        <v>344</v>
      </c>
      <c r="E176" s="6" t="s">
        <v>343</v>
      </c>
    </row>
  </sheetData>
  <pageMargins left="0.47244094488188981" right="0.47244094488188981" top="1.0629921259842521" bottom="0.6692913385826772" header="0.31496062992125984" footer="0.27559055118110237"/>
  <pageSetup paperSize="9" fitToHeight="0" orientation="portrait" r:id="rId1"/>
  <headerFooter scaleWithDoc="0">
    <oddHeader>&amp;L&amp;"Arial,Fett"&amp;16 &amp;R&amp;G</oddHeader>
    <oddFooter>&amp;L&amp;9&amp;Z&amp;F (&amp;A)
&amp;D &amp;T&amp;R&amp;9Seite &amp;P/&amp;N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topLeftCell="A31" workbookViewId="0">
      <selection sqref="A1:XFD1048576"/>
    </sheetView>
  </sheetViews>
  <sheetFormatPr baseColWidth="10" defaultRowHeight="14.25" x14ac:dyDescent="0.2"/>
  <cols>
    <col min="1" max="1" width="19" style="11" bestFit="1" customWidth="1"/>
    <col min="2" max="2" width="11" style="11"/>
    <col min="3" max="3" width="14.625" style="13" customWidth="1"/>
    <col min="4" max="4" width="13.875" style="11" customWidth="1"/>
    <col min="5" max="5" width="33.625" style="11" bestFit="1" customWidth="1"/>
    <col min="6" max="6" width="31.125" style="11" customWidth="1"/>
    <col min="7" max="7" width="14.875" style="11" customWidth="1"/>
    <col min="8" max="8" width="16.625" style="11" customWidth="1"/>
    <col min="9" max="9" width="18" style="11" bestFit="1" customWidth="1"/>
    <col min="10" max="10" width="18" style="11" customWidth="1"/>
    <col min="11" max="16384" width="11" style="11"/>
  </cols>
  <sheetData>
    <row r="1" spans="1:10" x14ac:dyDescent="0.2">
      <c r="A1" s="9" t="s">
        <v>8</v>
      </c>
      <c r="B1" s="9" t="s">
        <v>90</v>
      </c>
      <c r="C1" s="10" t="s">
        <v>58</v>
      </c>
      <c r="D1" s="10" t="s">
        <v>91</v>
      </c>
      <c r="E1" s="10" t="s">
        <v>92</v>
      </c>
      <c r="F1" s="10" t="s">
        <v>93</v>
      </c>
      <c r="G1" s="10" t="s">
        <v>94</v>
      </c>
      <c r="H1" s="10" t="s">
        <v>95</v>
      </c>
      <c r="I1" s="10" t="s">
        <v>1</v>
      </c>
      <c r="J1" s="10" t="s">
        <v>59</v>
      </c>
    </row>
    <row r="2" spans="1:10" x14ac:dyDescent="0.2">
      <c r="A2" s="12" t="str">
        <f>VLOOKUP(Erfassungstabelle!A2,Listen!D:E,2,FALSE)</f>
        <v>product-category-11</v>
      </c>
      <c r="B2" s="12"/>
      <c r="C2" s="12">
        <f>Erfassungstabelle!B2</f>
        <v>7.7</v>
      </c>
      <c r="D2" s="12">
        <f>Erfassungstabelle!C2</f>
        <v>1234</v>
      </c>
      <c r="E2" s="12" t="str">
        <f>Erfassungstabelle!D2</f>
        <v>Auto Zubehör 123</v>
      </c>
      <c r="F2" s="12" t="str">
        <f>Erfassungstabelle!E2</f>
        <v>Lorem ipsum dolor sit amet, consectetur adipiscing elit. Aenean maximus libero ac dignissim elementum. Sed vestibulum est ante, sit amet egestas enim ullamcorper non. Donec ut tempus enim, eget dictum metus. Sed a nisl eu mauris venenatis vulputate. Sed tincidunt enim fermentum, fringilla arcu sed, convallis orci. Maecenas id purus nec nibh pretium vehicula eu in elit. Quisque egestas facilisis sem, quis egestas erat tristique nec. Praesent accumsan ipsum sed cursus placerat.</v>
      </c>
      <c r="G2" s="12">
        <f>Erfassungstabelle!F2</f>
        <v>399</v>
      </c>
      <c r="H2" s="12" t="str">
        <f>Erfassungstabelle!G2</f>
        <v>tag1, tag2, tag3</v>
      </c>
      <c r="I2" s="12">
        <f>Erfassungstabelle!H2</f>
        <v>1</v>
      </c>
      <c r="J2" s="12">
        <f>IF(OR(ISBLANK(VLOOKUP(Erfassungstabelle!I2,Listen!G:H,2,FALSE)),ISNA(VLOOKUP(Erfassungstabelle!I2,Listen!G:H,2,FALSE))),"",VLOOKUP(Erfassungstabelle!I2,Listen!G:H,2,FALSE))</f>
        <v>1</v>
      </c>
    </row>
    <row r="3" spans="1:10" x14ac:dyDescent="0.2">
      <c r="A3" s="12" t="str">
        <f>VLOOKUP(Erfassungstabelle!A3,Listen!D:E,2,FALSE)</f>
        <v>product-category-11</v>
      </c>
      <c r="B3" s="12"/>
      <c r="C3" s="12">
        <f>Erfassungstabelle!B3</f>
        <v>7.7</v>
      </c>
      <c r="D3" s="12">
        <f>Erfassungstabelle!C3</f>
        <v>1235</v>
      </c>
      <c r="E3" s="12" t="str">
        <f>Erfassungstabelle!D3</f>
        <v>Auto Zubehör 124</v>
      </c>
      <c r="F3" s="12" t="str">
        <f>Erfassungstabelle!E3</f>
        <v>Fusce luctus ligula nec lobortis placerat. Pellentesque luctus at mauris eu rutrum. Mauris a iaculis ipsum. Aliquam et magna eu eros imperdiet tincidunt a nec magna.</v>
      </c>
      <c r="G3" s="12">
        <f>Erfassungstabelle!F3</f>
        <v>429.99</v>
      </c>
      <c r="H3" s="12" t="str">
        <f>Erfassungstabelle!G3</f>
        <v>tag2, tag4</v>
      </c>
      <c r="I3" s="12">
        <f>Erfassungstabelle!H3</f>
        <v>2</v>
      </c>
      <c r="J3" s="12" t="str">
        <f>IF(OR(ISBLANK(VLOOKUP(Erfassungstabelle!I3,Listen!G:H,2,FALSE)),ISNA(VLOOKUP(Erfassungstabelle!I3,Listen!G:H,2,FALSE))),"",VLOOKUP(Erfassungstabelle!I3,Listen!G:H,2,FALSE))</f>
        <v/>
      </c>
    </row>
    <row r="4" spans="1:10" x14ac:dyDescent="0.2">
      <c r="A4" s="12" t="str">
        <f>VLOOKUP(Erfassungstabelle!A4,Listen!D:E,2,FALSE)</f>
        <v>product-category-32</v>
      </c>
      <c r="B4" s="12"/>
      <c r="C4" s="12">
        <f>Erfassungstabelle!B4</f>
        <v>0</v>
      </c>
      <c r="D4" s="12">
        <f>Erfassungstabelle!C4</f>
        <v>1236</v>
      </c>
      <c r="E4" s="12" t="str">
        <f>Erfassungstabelle!D4</f>
        <v>Tisch XYZ</v>
      </c>
      <c r="F4" s="12" t="str">
        <f>Erfassungstabelle!E4</f>
        <v>Proin justo metus, scelerisque quis lobortis vitae, sollicitudin et dolor. Morbi cursus neque quis dolor cursus, vitae bibendum orci faucibus. Vestibulum vitae leo porta, molestie tortor ac, sodales augue. Integer tempor augue eu ante porttitor, non feugiat eros efficitur.</v>
      </c>
      <c r="G4" s="12">
        <f>Erfassungstabelle!F4</f>
        <v>1599</v>
      </c>
      <c r="H4" s="12" t="str">
        <f>Erfassungstabelle!G4</f>
        <v>tag4, tag5, tag6</v>
      </c>
      <c r="I4" s="12">
        <f>Erfassungstabelle!H4</f>
        <v>1</v>
      </c>
      <c r="J4" s="12" t="str">
        <f>IF(OR(ISBLANK(VLOOKUP(Erfassungstabelle!I4,Listen!G:H,2,FALSE)),ISNA(VLOOKUP(Erfassungstabelle!I4,Listen!G:H,2,FALSE))),"",VLOOKUP(Erfassungstabelle!I4,Listen!G:H,2,FALSE))</f>
        <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Erfassungstabelle</vt:lpstr>
      <vt:lpstr>Listen</vt:lpstr>
      <vt:lpstr>Import (CSV)</vt:lpstr>
      <vt:lpstr>kategorie</vt:lpstr>
      <vt:lpstr>Mehrwertsteuer</vt:lpstr>
    </vt:vector>
  </TitlesOfParts>
  <Company>WIR Bank Genossenschaft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Knorr Franz</dc:creator>
  <cp:lastModifiedBy>Meyer Eliane</cp:lastModifiedBy>
  <cp:lastPrinted>2013-02-07T07:24:33Z</cp:lastPrinted>
  <dcterms:created xsi:type="dcterms:W3CDTF">2009-01-21T07:50:13Z</dcterms:created>
  <dcterms:modified xsi:type="dcterms:W3CDTF">2021-04-01T07:57:53Z</dcterms:modified>
</cp:coreProperties>
</file>